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64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'!$A$4:$AN$115</definedName>
    <definedName name="_xlnm.Print_Area" localSheetId="1">'меню шаблон  (2)'!$A$4:$V$58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<sst xmlns="http://schemas.openxmlformats.org/spreadsheetml/2006/main" count="409" uniqueCount="134">
  <si>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</si>
  <si>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</si>
  <si>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</si>
  <si>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</si>
  <si>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</si>
  <si>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</si>
  <si>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</si>
  <si>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06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</si>
  <si>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</si>
  <si>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</si>
  <si>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</si>
  <si>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</si>
  <si>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</si>
  <si>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</si>
  <si>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</si>
  <si>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</si>
  <si>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</si>
  <si>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07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</si>
  <si>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</si>
  <si>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</si>
  <si>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</si>
  <si>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</si>
  <si>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</si>
  <si>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</si>
  <si>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</si>
  <si>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</si>
  <si>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</si>
  <si>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</si>
  <si>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</si>
  <si>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</si>
  <si>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</si>
  <si>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</si>
  <si>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</si>
  <si>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</si>
  <si>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</si>
  <si>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</si>
  <si>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</si>
  <si>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</si>
  <si>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</si>
  <si>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</si>
  <si>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</si>
  <si>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</si>
  <si>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</si>
  <si>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манный</t>
  </si>
  <si>
    <t>Кофейный напиток с молоком</t>
  </si>
  <si>
    <t>ВТОРОЙ ЗАВТРАК</t>
  </si>
  <si>
    <t>Яблоки</t>
  </si>
  <si>
    <t>ОБЕД</t>
  </si>
  <si>
    <t>Щи из свежей капусты</t>
  </si>
  <si>
    <t xml:space="preserve">Картофель отварной </t>
  </si>
  <si>
    <t xml:space="preserve">Котлета рыбная любительская </t>
  </si>
  <si>
    <t>Икра свекольная</t>
  </si>
  <si>
    <t>Сок фруктовый</t>
  </si>
  <si>
    <t>Хлеб пшеничный</t>
  </si>
  <si>
    <t>Хлеб ржаной</t>
  </si>
  <si>
    <t>ПОЛДНИК</t>
  </si>
  <si>
    <t>Пудинг из творога с яблоками</t>
  </si>
  <si>
    <t>Молоко кипяченое</t>
  </si>
  <si>
    <t>на    довольствующихся</t>
  </si>
  <si>
    <t>на персонал</t>
  </si>
  <si>
    <t>Выход --- вес  порций</t>
  </si>
  <si>
    <t>30/5/15</t>
  </si>
  <si>
    <t>180</t>
  </si>
  <si>
    <t>100</t>
  </si>
  <si>
    <t>200/10</t>
  </si>
  <si>
    <t>150/5</t>
  </si>
  <si>
    <t>80</t>
  </si>
  <si>
    <t>60</t>
  </si>
  <si>
    <t>175</t>
  </si>
  <si>
    <t>16</t>
  </si>
  <si>
    <t>44</t>
  </si>
  <si>
    <t>118</t>
  </si>
  <si>
    <t>160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</si>
  <si>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</si>
  <si>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</si>
  <si>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</si>
  <si>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</si>
  <si>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</si>
  <si>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</si>
  <si>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</si>
  <si>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</si>
  <si>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</si>
  <si>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</si>
  <si>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 xml:space="preserve">Крупа манная </t>
  </si>
  <si>
    <t xml:space="preserve">Картофель </t>
  </si>
  <si>
    <t>Лук репчатый</t>
  </si>
  <si>
    <t>Морковь</t>
  </si>
  <si>
    <t>Капуста белокочанная</t>
  </si>
  <si>
    <t>Ванильный сахар</t>
  </si>
  <si>
    <t>Свекла</t>
  </si>
  <si>
    <t>Филе минтай</t>
  </si>
  <si>
    <t>Творог</t>
  </si>
  <si>
    <t>Томатное пюре</t>
  </si>
  <si>
    <t>Сыр полутвердый</t>
  </si>
  <si>
    <t xml:space="preserve">Яблоки </t>
  </si>
  <si>
    <t xml:space="preserve">Кофейный напиток </t>
  </si>
  <si>
    <t>Сыр российский</t>
  </si>
  <si>
    <t>Сметана</t>
  </si>
  <si>
    <t>Яйца</t>
  </si>
  <si>
    <t>7 шт</t>
  </si>
  <si>
    <t>Чай</t>
  </si>
  <si>
    <t xml:space="preserve">Сухари </t>
  </si>
  <si>
    <t>Мука пшеничная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</si>
  <si>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</si>
  <si>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</si>
  <si>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</si>
  <si>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</si>
  <si>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</si>
  <si>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</si>
  <si>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</si>
  <si>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</si>
  <si>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</si>
  <si>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</si>
  <si>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</si>
  <si>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</si>
  <si>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</si>
  <si>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</si>
  <si>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</si>
  <si>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</si>
  <si>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 xml:space="preserve">Котлета рыбная любительска </t>
  </si>
  <si>
    <t>30/5/10</t>
  </si>
  <si>
    <t>150/2</t>
  </si>
  <si>
    <t>150</t>
  </si>
  <si>
    <t>70</t>
  </si>
  <si>
    <t>100/5</t>
  </si>
  <si>
    <t>40</t>
  </si>
  <si>
    <t>17</t>
  </si>
  <si>
    <t xml:space="preserve">Мука пшеничная </t>
  </si>
  <si>
    <t>Сухари панировочные</t>
  </si>
  <si>
    <t>1 шт</t>
  </si>
  <si>
    <t>2 шт</t>
  </si>
  <si>
    <t>3 шт</t>
  </si>
  <si>
    <t>Всего позиций</t>
  </si>
  <si>
    <t>Двадцать два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</si>
</sst>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8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view="pageBreakPreview" zoomScale="50" zoomScaleNormal="50" topLeftCell="A48" workbookViewId="0">
      <selection activeCell="AM88" sqref="AM88"/>
    </sheetView>
  </sheetViews>
  <sheetFormatPr defaultColWidth="9" defaultRowHeight="13.2"/>
  <cols>
    <col min="1" max="1" width="47.712962962963" customWidth="1"/>
    <col min="2" max="2" width="6.71296296296296" customWidth="1"/>
    <col min="3" max="3" width="7.3055555555555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5.5555555555556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11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4625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8" t="s">
        <v>45</v>
      </c>
      <c r="I21" s="37" t="s">
        <v>46</v>
      </c>
      <c r="J21" s="80"/>
      <c r="K21" s="37" t="s">
        <v>47</v>
      </c>
      <c r="L21" s="37" t="s">
        <v>48</v>
      </c>
      <c r="M21" s="37" t="s">
        <v>49</v>
      </c>
      <c r="N21" s="37" t="s">
        <v>50</v>
      </c>
      <c r="O21" s="37" t="s">
        <v>51</v>
      </c>
      <c r="P21" s="37"/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58</v>
      </c>
      <c r="AL21" s="146" t="s">
        <v>59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60</v>
      </c>
      <c r="B23" s="43"/>
      <c r="C23" s="44"/>
      <c r="D23" s="45"/>
      <c r="E23" s="46" t="s">
        <v>61</v>
      </c>
      <c r="F23" s="47">
        <v>200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65</v>
      </c>
      <c r="N23" s="81" t="s">
        <v>66</v>
      </c>
      <c r="O23" s="48" t="s">
        <v>67</v>
      </c>
      <c r="P23" s="48"/>
      <c r="Q23" s="48" t="s">
        <v>68</v>
      </c>
      <c r="R23" s="48" t="s">
        <v>69</v>
      </c>
      <c r="S23" s="48" t="s">
        <v>70</v>
      </c>
      <c r="T23" s="48"/>
      <c r="U23" s="48"/>
      <c r="V23" s="48"/>
      <c r="W23" s="46" t="s">
        <v>71</v>
      </c>
      <c r="X23" s="46" t="s">
        <v>72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73</v>
      </c>
      <c r="B24" s="49"/>
      <c r="C24" s="50"/>
      <c r="D24" s="51"/>
      <c r="E24" s="52">
        <v>25</v>
      </c>
      <c r="F24" s="52">
        <v>25</v>
      </c>
      <c r="G24" s="51">
        <v>25</v>
      </c>
      <c r="H24" s="52"/>
      <c r="I24" s="52">
        <v>25</v>
      </c>
      <c r="J24" s="52"/>
      <c r="K24" s="52"/>
      <c r="L24" s="52">
        <v>25</v>
      </c>
      <c r="M24" s="52">
        <v>25</v>
      </c>
      <c r="N24" s="52">
        <v>25</v>
      </c>
      <c r="O24" s="52">
        <v>25</v>
      </c>
      <c r="P24" s="52"/>
      <c r="Q24" s="52">
        <v>25</v>
      </c>
      <c r="R24" s="52">
        <v>25</v>
      </c>
      <c r="S24" s="52">
        <v>25</v>
      </c>
      <c r="T24" s="52"/>
      <c r="U24" s="52"/>
      <c r="V24" s="52"/>
      <c r="W24" s="51">
        <v>25</v>
      </c>
      <c r="X24" s="51">
        <v>25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74</v>
      </c>
      <c r="B25" s="54"/>
      <c r="C25" s="55" t="s">
        <v>75</v>
      </c>
      <c r="D25" s="56"/>
      <c r="E25" s="57"/>
      <c r="F25" s="57">
        <v>60</v>
      </c>
      <c r="G25" s="58">
        <v>108</v>
      </c>
      <c r="H25" s="57"/>
      <c r="I25" s="57"/>
      <c r="J25" s="57"/>
      <c r="K25" s="57"/>
      <c r="L25" s="57">
        <v>160</v>
      </c>
      <c r="M25" s="57"/>
      <c r="N25" s="57">
        <v>8</v>
      </c>
      <c r="O25" s="57"/>
      <c r="P25" s="57"/>
      <c r="Q25" s="57"/>
      <c r="R25" s="57"/>
      <c r="S25" s="57"/>
      <c r="T25" s="57"/>
      <c r="U25" s="57"/>
      <c r="V25" s="57"/>
      <c r="W25" s="58"/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8.4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76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1.5</v>
      </c>
      <c r="G26" s="62">
        <f t="shared" ref="G26" si="1">(G$24*G25)/1000</f>
        <v>2.7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4</v>
      </c>
      <c r="M26" s="62">
        <f t="shared" si="0"/>
        <v>0</v>
      </c>
      <c r="N26" s="62">
        <f t="shared" si="0"/>
        <v>0.2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77</v>
      </c>
      <c r="B27" s="54"/>
      <c r="C27" s="55" t="s">
        <v>75</v>
      </c>
      <c r="D27" s="56"/>
      <c r="E27" s="57"/>
      <c r="F27" s="57">
        <v>140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>
        <v>165.78</v>
      </c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9.8945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76</v>
      </c>
      <c r="D28" s="61">
        <f t="shared" ref="D28:AJ28" si="2">(D$24*D27)/1000</f>
        <v>0</v>
      </c>
      <c r="E28" s="62">
        <f t="shared" si="2"/>
        <v>0</v>
      </c>
      <c r="F28" s="62">
        <f t="shared" si="2"/>
        <v>3.5</v>
      </c>
      <c r="G28" s="62">
        <f t="shared" si="2"/>
        <v>2.25</v>
      </c>
      <c r="H28" s="62">
        <f t="shared" si="2"/>
        <v>0</v>
      </c>
      <c r="I28" s="62">
        <f t="shared" si="2"/>
        <v>0</v>
      </c>
      <c r="J28" s="62">
        <f t="shared" si="2"/>
        <v>0</v>
      </c>
      <c r="K28" s="62">
        <f t="shared" si="2"/>
        <v>0</v>
      </c>
      <c r="L28" s="62">
        <f t="shared" si="2"/>
        <v>0</v>
      </c>
      <c r="M28" s="62">
        <f t="shared" si="2"/>
        <v>0</v>
      </c>
      <c r="N28" s="62">
        <f t="shared" si="2"/>
        <v>0</v>
      </c>
      <c r="O28" s="62">
        <f t="shared" si="2"/>
        <v>0</v>
      </c>
      <c r="P28" s="62">
        <f t="shared" si="2"/>
        <v>0</v>
      </c>
      <c r="Q28" s="62">
        <f t="shared" si="2"/>
        <v>0</v>
      </c>
      <c r="R28" s="62">
        <f t="shared" si="2"/>
        <v>0</v>
      </c>
      <c r="S28" s="62">
        <f t="shared" si="2"/>
        <v>0</v>
      </c>
      <c r="T28" s="62">
        <f t="shared" si="2"/>
        <v>0</v>
      </c>
      <c r="U28" s="62">
        <f t="shared" si="2"/>
        <v>0</v>
      </c>
      <c r="V28" s="62">
        <f t="shared" si="2"/>
        <v>0</v>
      </c>
      <c r="W28" s="62">
        <f t="shared" si="2"/>
        <v>0</v>
      </c>
      <c r="X28" s="62">
        <f t="shared" si="2"/>
        <v>4.1445</v>
      </c>
      <c r="Y28" s="62">
        <f t="shared" si="2"/>
        <v>0</v>
      </c>
      <c r="Z28" s="62">
        <f t="shared" si="2"/>
        <v>0</v>
      </c>
      <c r="AA28" s="62">
        <f t="shared" si="2"/>
        <v>0</v>
      </c>
      <c r="AB28" s="62">
        <f t="shared" si="2"/>
        <v>0</v>
      </c>
      <c r="AC28" s="62">
        <f t="shared" si="2"/>
        <v>0</v>
      </c>
      <c r="AD28" s="62">
        <f t="shared" si="2"/>
        <v>0</v>
      </c>
      <c r="AE28" s="115">
        <f t="shared" si="2"/>
        <v>0</v>
      </c>
      <c r="AF28" s="62">
        <f t="shared" si="2"/>
        <v>0</v>
      </c>
      <c r="AG28" s="62">
        <f t="shared" si="2"/>
        <v>0</v>
      </c>
      <c r="AH28" s="62">
        <f t="shared" si="2"/>
        <v>0</v>
      </c>
      <c r="AI28" s="62">
        <f t="shared" si="2"/>
        <v>0</v>
      </c>
      <c r="AJ28" s="159">
        <f t="shared" si="2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78</v>
      </c>
      <c r="B29" s="54"/>
      <c r="C29" s="55" t="s">
        <v>75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3</v>
      </c>
      <c r="O29" s="57"/>
      <c r="P29" s="57"/>
      <c r="Q29" s="57"/>
      <c r="R29" s="57"/>
      <c r="S29" s="57"/>
      <c r="T29" s="57"/>
      <c r="U29" s="57"/>
      <c r="V29" s="57"/>
      <c r="W29" s="58">
        <v>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0.475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76</v>
      </c>
      <c r="D30" s="61">
        <f t="shared" ref="D30:AJ30" si="3">(D$24*D29)/1000</f>
        <v>0</v>
      </c>
      <c r="E30" s="62">
        <f t="shared" si="3"/>
        <v>0.125</v>
      </c>
      <c r="F30" s="62">
        <f t="shared" si="3"/>
        <v>0.05</v>
      </c>
      <c r="G30" s="62">
        <f t="shared" ref="G30" si="4">(G$24*G29)/1000</f>
        <v>0</v>
      </c>
      <c r="H30" s="62">
        <f t="shared" si="3"/>
        <v>0</v>
      </c>
      <c r="I30" s="62">
        <f t="shared" si="3"/>
        <v>0</v>
      </c>
      <c r="J30" s="62">
        <f t="shared" si="3"/>
        <v>0</v>
      </c>
      <c r="K30" s="62">
        <f t="shared" si="3"/>
        <v>0</v>
      </c>
      <c r="L30" s="62">
        <f t="shared" si="3"/>
        <v>0</v>
      </c>
      <c r="M30" s="62">
        <f t="shared" si="3"/>
        <v>0.125</v>
      </c>
      <c r="N30" s="62">
        <f t="shared" si="3"/>
        <v>0.075</v>
      </c>
      <c r="O30" s="62">
        <f t="shared" si="3"/>
        <v>0</v>
      </c>
      <c r="P30" s="62">
        <f t="shared" si="3"/>
        <v>0</v>
      </c>
      <c r="Q30" s="62">
        <f t="shared" si="3"/>
        <v>0</v>
      </c>
      <c r="R30" s="62">
        <f t="shared" si="3"/>
        <v>0</v>
      </c>
      <c r="S30" s="62">
        <f t="shared" si="3"/>
        <v>0</v>
      </c>
      <c r="T30" s="62">
        <f t="shared" si="3"/>
        <v>0</v>
      </c>
      <c r="U30" s="62">
        <f t="shared" si="3"/>
        <v>0</v>
      </c>
      <c r="V30" s="62">
        <f t="shared" si="3"/>
        <v>0</v>
      </c>
      <c r="W30" s="62">
        <f t="shared" si="3"/>
        <v>0.1</v>
      </c>
      <c r="X30" s="62">
        <f t="shared" si="3"/>
        <v>0</v>
      </c>
      <c r="Y30" s="62">
        <f t="shared" si="3"/>
        <v>0</v>
      </c>
      <c r="Z30" s="62">
        <f t="shared" si="3"/>
        <v>0</v>
      </c>
      <c r="AA30" s="62">
        <f t="shared" si="3"/>
        <v>0</v>
      </c>
      <c r="AB30" s="62">
        <f t="shared" si="3"/>
        <v>0</v>
      </c>
      <c r="AC30" s="62">
        <f t="shared" si="3"/>
        <v>0</v>
      </c>
      <c r="AD30" s="62">
        <f t="shared" si="3"/>
        <v>0</v>
      </c>
      <c r="AE30" s="115">
        <f t="shared" si="3"/>
        <v>0</v>
      </c>
      <c r="AF30" s="62">
        <f t="shared" si="3"/>
        <v>0</v>
      </c>
      <c r="AG30" s="62">
        <f t="shared" si="3"/>
        <v>0</v>
      </c>
      <c r="AH30" s="62">
        <f t="shared" si="3"/>
        <v>0</v>
      </c>
      <c r="AI30" s="62">
        <f t="shared" si="3"/>
        <v>0</v>
      </c>
      <c r="AJ30" s="159">
        <f t="shared" si="3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53</v>
      </c>
      <c r="B31" s="54"/>
      <c r="C31" s="55" t="s">
        <v>75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>
        <v>6</v>
      </c>
      <c r="O31" s="57"/>
      <c r="P31" s="57"/>
      <c r="Q31" s="57"/>
      <c r="R31" s="57">
        <v>16.941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5">SUM(D32:AE32)</f>
        <v>1.323525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76</v>
      </c>
      <c r="D32" s="61">
        <f t="shared" ref="D32:AJ32" si="6">(D$24*D31)/1000</f>
        <v>0</v>
      </c>
      <c r="E32" s="62">
        <f t="shared" si="6"/>
        <v>0.75</v>
      </c>
      <c r="F32" s="62">
        <f t="shared" si="6"/>
        <v>0</v>
      </c>
      <c r="G32" s="62">
        <f t="shared" ref="G32" si="7">(G$24*G31)/1000</f>
        <v>0</v>
      </c>
      <c r="H32" s="62">
        <f t="shared" si="6"/>
        <v>0</v>
      </c>
      <c r="I32" s="62">
        <f t="shared" si="6"/>
        <v>0</v>
      </c>
      <c r="J32" s="62">
        <f t="shared" si="6"/>
        <v>0</v>
      </c>
      <c r="K32" s="62">
        <f t="shared" si="6"/>
        <v>0</v>
      </c>
      <c r="L32" s="62">
        <f t="shared" si="6"/>
        <v>0</v>
      </c>
      <c r="M32" s="62">
        <f t="shared" si="6"/>
        <v>0</v>
      </c>
      <c r="N32" s="62">
        <f t="shared" si="6"/>
        <v>0.15</v>
      </c>
      <c r="O32" s="62">
        <f t="shared" si="6"/>
        <v>0</v>
      </c>
      <c r="P32" s="62">
        <f t="shared" si="6"/>
        <v>0</v>
      </c>
      <c r="Q32" s="62">
        <f t="shared" si="6"/>
        <v>0</v>
      </c>
      <c r="R32" s="62">
        <f t="shared" si="6"/>
        <v>0.423525</v>
      </c>
      <c r="S32" s="62">
        <f t="shared" si="6"/>
        <v>0</v>
      </c>
      <c r="T32" s="62">
        <f t="shared" si="6"/>
        <v>0</v>
      </c>
      <c r="U32" s="62">
        <f t="shared" si="6"/>
        <v>0</v>
      </c>
      <c r="V32" s="62">
        <f t="shared" si="6"/>
        <v>0</v>
      </c>
      <c r="W32" s="62">
        <f t="shared" si="6"/>
        <v>0</v>
      </c>
      <c r="X32" s="62">
        <f t="shared" si="6"/>
        <v>0</v>
      </c>
      <c r="Y32" s="62">
        <f t="shared" si="6"/>
        <v>0</v>
      </c>
      <c r="Z32" s="62">
        <f t="shared" si="6"/>
        <v>0</v>
      </c>
      <c r="AA32" s="62">
        <f t="shared" si="6"/>
        <v>0</v>
      </c>
      <c r="AB32" s="62">
        <f t="shared" si="6"/>
        <v>0</v>
      </c>
      <c r="AC32" s="62">
        <f t="shared" si="6"/>
        <v>0</v>
      </c>
      <c r="AD32" s="62">
        <f t="shared" si="6"/>
        <v>0</v>
      </c>
      <c r="AE32" s="115">
        <f t="shared" si="6"/>
        <v>0</v>
      </c>
      <c r="AF32" s="62">
        <f t="shared" si="6"/>
        <v>0</v>
      </c>
      <c r="AG32" s="62">
        <f t="shared" si="6"/>
        <v>0</v>
      </c>
      <c r="AH32" s="62">
        <f t="shared" si="6"/>
        <v>0</v>
      </c>
      <c r="AI32" s="62">
        <f t="shared" si="6"/>
        <v>0</v>
      </c>
      <c r="AJ32" s="159">
        <f t="shared" si="6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54</v>
      </c>
      <c r="B33" s="54"/>
      <c r="C33" s="55" t="s">
        <v>75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44.1176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8">SUM(D34:AE34)</f>
        <v>1.10294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76</v>
      </c>
      <c r="D34" s="61">
        <f t="shared" ref="D34:AJ34" si="9">(D$24*D33)/1000</f>
        <v>0</v>
      </c>
      <c r="E34" s="62">
        <f t="shared" si="9"/>
        <v>0</v>
      </c>
      <c r="F34" s="62">
        <f t="shared" si="9"/>
        <v>0</v>
      </c>
      <c r="G34" s="62">
        <f t="shared" ref="G34" si="10">(G$24*G33)/1000</f>
        <v>0</v>
      </c>
      <c r="H34" s="62">
        <f t="shared" si="9"/>
        <v>0</v>
      </c>
      <c r="I34" s="62">
        <f t="shared" si="9"/>
        <v>0</v>
      </c>
      <c r="J34" s="62">
        <f t="shared" si="9"/>
        <v>0</v>
      </c>
      <c r="K34" s="62">
        <f t="shared" si="9"/>
        <v>0</v>
      </c>
      <c r="L34" s="62">
        <f t="shared" si="9"/>
        <v>0</v>
      </c>
      <c r="M34" s="62">
        <f t="shared" si="9"/>
        <v>0</v>
      </c>
      <c r="N34" s="62">
        <f t="shared" si="9"/>
        <v>0</v>
      </c>
      <c r="O34" s="62">
        <f t="shared" si="9"/>
        <v>0</v>
      </c>
      <c r="P34" s="62">
        <f t="shared" si="9"/>
        <v>0</v>
      </c>
      <c r="Q34" s="62">
        <f t="shared" si="9"/>
        <v>0</v>
      </c>
      <c r="R34" s="62">
        <f t="shared" si="9"/>
        <v>0</v>
      </c>
      <c r="S34" s="62">
        <f t="shared" si="9"/>
        <v>1.10294</v>
      </c>
      <c r="T34" s="62">
        <f t="shared" si="9"/>
        <v>0</v>
      </c>
      <c r="U34" s="62">
        <f t="shared" si="9"/>
        <v>0</v>
      </c>
      <c r="V34" s="62">
        <f t="shared" si="9"/>
        <v>0</v>
      </c>
      <c r="W34" s="62">
        <f t="shared" si="9"/>
        <v>0</v>
      </c>
      <c r="X34" s="62">
        <f t="shared" si="9"/>
        <v>0</v>
      </c>
      <c r="Y34" s="62">
        <f t="shared" si="9"/>
        <v>0</v>
      </c>
      <c r="Z34" s="62">
        <f t="shared" si="9"/>
        <v>0</v>
      </c>
      <c r="AA34" s="62">
        <f t="shared" si="9"/>
        <v>0</v>
      </c>
      <c r="AB34" s="62">
        <f t="shared" si="9"/>
        <v>0</v>
      </c>
      <c r="AC34" s="62">
        <f t="shared" si="9"/>
        <v>0</v>
      </c>
      <c r="AD34" s="62">
        <f t="shared" si="9"/>
        <v>0</v>
      </c>
      <c r="AE34" s="115">
        <f t="shared" si="9"/>
        <v>0</v>
      </c>
      <c r="AF34" s="62">
        <f t="shared" si="9"/>
        <v>0</v>
      </c>
      <c r="AG34" s="62">
        <f t="shared" si="9"/>
        <v>0</v>
      </c>
      <c r="AH34" s="62">
        <f t="shared" si="9"/>
        <v>0</v>
      </c>
      <c r="AI34" s="62">
        <f t="shared" si="9"/>
        <v>0</v>
      </c>
      <c r="AJ34" s="159">
        <f t="shared" si="9"/>
        <v>0</v>
      </c>
      <c r="AK34" s="160"/>
      <c r="AL34" s="161"/>
      <c r="AM34" s="147"/>
      <c r="AN34" s="147"/>
      <c r="AO34" s="147"/>
    </row>
    <row r="35" ht="26.25" hidden="1" customHeight="1" spans="1:41">
      <c r="A35" s="63" t="s">
        <v>79</v>
      </c>
      <c r="B35" s="54"/>
      <c r="C35" s="55" t="s">
        <v>75</v>
      </c>
      <c r="D35" s="56"/>
      <c r="E35" s="57"/>
      <c r="F35" s="57"/>
      <c r="G35" s="58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11">SUM(D36:AE36)</f>
        <v>0</v>
      </c>
      <c r="AL35" s="158">
        <f>SUM(AF36:AJ36)</f>
        <v>0</v>
      </c>
      <c r="AM35" s="147"/>
      <c r="AN35" s="147"/>
      <c r="AO35" s="147"/>
    </row>
    <row r="36" ht="27" hidden="1" customHeight="1" spans="1:41">
      <c r="A36" s="64"/>
      <c r="B36" s="60"/>
      <c r="C36" s="55" t="s">
        <v>76</v>
      </c>
      <c r="D36" s="61">
        <f t="shared" ref="D36:AJ36" si="12">(D$24*D35)/1000</f>
        <v>0</v>
      </c>
      <c r="E36" s="62">
        <f t="shared" si="12"/>
        <v>0</v>
      </c>
      <c r="F36" s="62">
        <f t="shared" si="12"/>
        <v>0</v>
      </c>
      <c r="G36" s="62">
        <f t="shared" ref="G36" si="13">(G$24*G35)/1000</f>
        <v>0</v>
      </c>
      <c r="H36" s="62">
        <f t="shared" si="12"/>
        <v>0</v>
      </c>
      <c r="I36" s="62">
        <f t="shared" si="12"/>
        <v>0</v>
      </c>
      <c r="J36" s="62">
        <f t="shared" si="12"/>
        <v>0</v>
      </c>
      <c r="K36" s="62">
        <f t="shared" si="12"/>
        <v>0</v>
      </c>
      <c r="L36" s="62">
        <f t="shared" si="12"/>
        <v>0</v>
      </c>
      <c r="M36" s="62">
        <f t="shared" si="12"/>
        <v>0</v>
      </c>
      <c r="N36" s="62">
        <f t="shared" si="12"/>
        <v>0</v>
      </c>
      <c r="O36" s="62">
        <f t="shared" si="12"/>
        <v>0</v>
      </c>
      <c r="P36" s="62">
        <f t="shared" si="12"/>
        <v>0</v>
      </c>
      <c r="Q36" s="62">
        <f t="shared" si="12"/>
        <v>0</v>
      </c>
      <c r="R36" s="62">
        <f t="shared" si="12"/>
        <v>0</v>
      </c>
      <c r="S36" s="62">
        <f t="shared" si="12"/>
        <v>0</v>
      </c>
      <c r="T36" s="62">
        <f t="shared" si="12"/>
        <v>0</v>
      </c>
      <c r="U36" s="62">
        <f t="shared" si="12"/>
        <v>0</v>
      </c>
      <c r="V36" s="62">
        <f t="shared" si="12"/>
        <v>0</v>
      </c>
      <c r="W36" s="62">
        <f t="shared" si="12"/>
        <v>0</v>
      </c>
      <c r="X36" s="62">
        <f t="shared" si="12"/>
        <v>0</v>
      </c>
      <c r="Y36" s="62">
        <f t="shared" si="12"/>
        <v>0</v>
      </c>
      <c r="Z36" s="62">
        <f t="shared" si="12"/>
        <v>0</v>
      </c>
      <c r="AA36" s="62">
        <f t="shared" si="12"/>
        <v>0</v>
      </c>
      <c r="AB36" s="62">
        <f t="shared" si="12"/>
        <v>0</v>
      </c>
      <c r="AC36" s="62">
        <f t="shared" si="12"/>
        <v>0</v>
      </c>
      <c r="AD36" s="62">
        <f t="shared" si="12"/>
        <v>0</v>
      </c>
      <c r="AE36" s="115">
        <f t="shared" si="12"/>
        <v>0</v>
      </c>
      <c r="AF36" s="62">
        <f t="shared" si="12"/>
        <v>0</v>
      </c>
      <c r="AG36" s="62">
        <f t="shared" si="12"/>
        <v>0</v>
      </c>
      <c r="AH36" s="62">
        <f t="shared" si="12"/>
        <v>0</v>
      </c>
      <c r="AI36" s="62">
        <f t="shared" si="12"/>
        <v>0</v>
      </c>
      <c r="AJ36" s="159">
        <f t="shared" si="12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80</v>
      </c>
      <c r="B37" s="54"/>
      <c r="C37" s="55" t="s">
        <v>75</v>
      </c>
      <c r="D37" s="56"/>
      <c r="E37" s="57"/>
      <c r="F37" s="57">
        <v>1.6</v>
      </c>
      <c r="G37" s="58">
        <v>10</v>
      </c>
      <c r="H37" s="57"/>
      <c r="I37" s="57"/>
      <c r="J37" s="57"/>
      <c r="K37" s="57"/>
      <c r="L37" s="57"/>
      <c r="M37" s="57"/>
      <c r="N37" s="57"/>
      <c r="O37" s="57">
        <v>0.7</v>
      </c>
      <c r="P37" s="57"/>
      <c r="Q37" s="57"/>
      <c r="R37" s="57"/>
      <c r="S37" s="57"/>
      <c r="T37" s="57"/>
      <c r="U37" s="57"/>
      <c r="V37" s="57"/>
      <c r="W37" s="58">
        <v>8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14">SUM(D38:AE38)</f>
        <v>0.5075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76</v>
      </c>
      <c r="D38" s="61">
        <f t="shared" ref="D38:AJ38" si="15">(D$24*D37)/1000</f>
        <v>0</v>
      </c>
      <c r="E38" s="62">
        <f t="shared" si="15"/>
        <v>0</v>
      </c>
      <c r="F38" s="62">
        <f t="shared" si="15"/>
        <v>0.04</v>
      </c>
      <c r="G38" s="62">
        <f t="shared" ref="G38" si="16">(G$24*G37)/1000</f>
        <v>0.25</v>
      </c>
      <c r="H38" s="62">
        <f t="shared" si="15"/>
        <v>0</v>
      </c>
      <c r="I38" s="62">
        <f t="shared" si="15"/>
        <v>0</v>
      </c>
      <c r="J38" s="62">
        <f t="shared" si="15"/>
        <v>0</v>
      </c>
      <c r="K38" s="62">
        <f t="shared" si="15"/>
        <v>0</v>
      </c>
      <c r="L38" s="62">
        <f t="shared" si="15"/>
        <v>0</v>
      </c>
      <c r="M38" s="62">
        <f t="shared" si="15"/>
        <v>0</v>
      </c>
      <c r="N38" s="62">
        <f t="shared" si="15"/>
        <v>0</v>
      </c>
      <c r="O38" s="62">
        <f t="shared" si="15"/>
        <v>0.0175</v>
      </c>
      <c r="P38" s="62">
        <f t="shared" si="15"/>
        <v>0</v>
      </c>
      <c r="Q38" s="62">
        <f t="shared" si="15"/>
        <v>0</v>
      </c>
      <c r="R38" s="62">
        <f t="shared" si="15"/>
        <v>0</v>
      </c>
      <c r="S38" s="62">
        <f t="shared" si="15"/>
        <v>0</v>
      </c>
      <c r="T38" s="62">
        <f t="shared" si="15"/>
        <v>0</v>
      </c>
      <c r="U38" s="62">
        <f t="shared" si="15"/>
        <v>0</v>
      </c>
      <c r="V38" s="62">
        <f t="shared" si="15"/>
        <v>0</v>
      </c>
      <c r="W38" s="62">
        <f t="shared" si="15"/>
        <v>0.2</v>
      </c>
      <c r="X38" s="62">
        <f t="shared" si="15"/>
        <v>0</v>
      </c>
      <c r="Y38" s="62">
        <f t="shared" si="15"/>
        <v>0</v>
      </c>
      <c r="Z38" s="62">
        <f t="shared" si="15"/>
        <v>0</v>
      </c>
      <c r="AA38" s="62">
        <f t="shared" si="15"/>
        <v>0</v>
      </c>
      <c r="AB38" s="62">
        <f t="shared" si="15"/>
        <v>0</v>
      </c>
      <c r="AC38" s="62">
        <f t="shared" si="15"/>
        <v>0</v>
      </c>
      <c r="AD38" s="62">
        <f t="shared" si="15"/>
        <v>0</v>
      </c>
      <c r="AE38" s="115">
        <f t="shared" si="15"/>
        <v>0</v>
      </c>
      <c r="AF38" s="62">
        <f t="shared" si="15"/>
        <v>0</v>
      </c>
      <c r="AG38" s="62">
        <f t="shared" si="15"/>
        <v>0</v>
      </c>
      <c r="AH38" s="62">
        <f t="shared" si="15"/>
        <v>0</v>
      </c>
      <c r="AI38" s="62">
        <f t="shared" si="15"/>
        <v>0</v>
      </c>
      <c r="AJ38" s="159">
        <f t="shared" si="15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81</v>
      </c>
      <c r="B39" s="54"/>
      <c r="C39" s="55" t="s">
        <v>75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0.7</v>
      </c>
      <c r="M39" s="57">
        <v>1.1</v>
      </c>
      <c r="N39" s="57">
        <v>0.5</v>
      </c>
      <c r="O39" s="57">
        <v>0.4</v>
      </c>
      <c r="P39" s="57"/>
      <c r="Q39" s="57"/>
      <c r="R39" s="57"/>
      <c r="S39" s="57"/>
      <c r="T39" s="57"/>
      <c r="U39" s="57"/>
      <c r="V39" s="57"/>
      <c r="W39" s="58">
        <v>0.2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7">SUM(D40:AE40)</f>
        <v>0.0775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76</v>
      </c>
      <c r="D40" s="61">
        <f t="shared" ref="D40:AJ42" si="18">(D$24*D39)/1000</f>
        <v>0</v>
      </c>
      <c r="E40" s="62">
        <f t="shared" si="18"/>
        <v>0</v>
      </c>
      <c r="F40" s="62">
        <f t="shared" si="18"/>
        <v>0.005</v>
      </c>
      <c r="G40" s="62">
        <f t="shared" ref="G40" si="19">(G$24*G39)/1000</f>
        <v>0</v>
      </c>
      <c r="H40" s="62">
        <f t="shared" si="18"/>
        <v>0</v>
      </c>
      <c r="I40" s="62">
        <f t="shared" si="18"/>
        <v>0</v>
      </c>
      <c r="J40" s="62">
        <f t="shared" si="18"/>
        <v>0</v>
      </c>
      <c r="K40" s="62">
        <f t="shared" si="18"/>
        <v>0</v>
      </c>
      <c r="L40" s="62">
        <f t="shared" si="18"/>
        <v>0.0175</v>
      </c>
      <c r="M40" s="62">
        <f t="shared" si="18"/>
        <v>0.0275</v>
      </c>
      <c r="N40" s="62">
        <f t="shared" si="18"/>
        <v>0.0125</v>
      </c>
      <c r="O40" s="62">
        <f t="shared" si="18"/>
        <v>0.01</v>
      </c>
      <c r="P40" s="62">
        <f t="shared" si="18"/>
        <v>0</v>
      </c>
      <c r="Q40" s="62">
        <f t="shared" si="18"/>
        <v>0</v>
      </c>
      <c r="R40" s="62">
        <f t="shared" si="18"/>
        <v>0</v>
      </c>
      <c r="S40" s="62">
        <f t="shared" si="18"/>
        <v>0</v>
      </c>
      <c r="T40" s="62"/>
      <c r="U40" s="62">
        <f t="shared" si="18"/>
        <v>0</v>
      </c>
      <c r="V40" s="62">
        <f t="shared" si="18"/>
        <v>0</v>
      </c>
      <c r="W40" s="62">
        <f t="shared" si="18"/>
        <v>0.005</v>
      </c>
      <c r="X40" s="62">
        <f t="shared" si="18"/>
        <v>0</v>
      </c>
      <c r="Y40" s="62">
        <f t="shared" si="18"/>
        <v>0</v>
      </c>
      <c r="Z40" s="62">
        <f t="shared" si="18"/>
        <v>0</v>
      </c>
      <c r="AA40" s="62">
        <f t="shared" si="18"/>
        <v>0</v>
      </c>
      <c r="AB40" s="62">
        <f t="shared" si="18"/>
        <v>0</v>
      </c>
      <c r="AC40" s="62">
        <f t="shared" si="18"/>
        <v>0</v>
      </c>
      <c r="AD40" s="62">
        <f t="shared" si="18"/>
        <v>0</v>
      </c>
      <c r="AE40" s="115">
        <f t="shared" si="18"/>
        <v>0</v>
      </c>
      <c r="AF40" s="62">
        <f t="shared" si="18"/>
        <v>0</v>
      </c>
      <c r="AG40" s="62">
        <f t="shared" si="18"/>
        <v>0</v>
      </c>
      <c r="AH40" s="62">
        <f t="shared" si="18"/>
        <v>0</v>
      </c>
      <c r="AI40" s="62">
        <f t="shared" si="18"/>
        <v>0</v>
      </c>
      <c r="AJ40" s="159">
        <f t="shared" si="18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82</v>
      </c>
      <c r="B41" s="54"/>
      <c r="C41" s="55" t="s">
        <v>75</v>
      </c>
      <c r="D41" s="56"/>
      <c r="E41" s="57"/>
      <c r="F41" s="57"/>
      <c r="G41" s="58"/>
      <c r="H41" s="57"/>
      <c r="I41" s="57"/>
      <c r="J41" s="57"/>
      <c r="K41" s="57"/>
      <c r="L41" s="57">
        <v>4</v>
      </c>
      <c r="M41" s="57"/>
      <c r="N41" s="57">
        <v>4</v>
      </c>
      <c r="O41" s="57">
        <v>3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20">SUM(D42:AE42)</f>
        <v>0.275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76</v>
      </c>
      <c r="D42" s="61">
        <f t="shared" ref="D42:O42" si="21">(D$24*D41)/1000</f>
        <v>0</v>
      </c>
      <c r="E42" s="62">
        <f t="shared" si="21"/>
        <v>0</v>
      </c>
      <c r="F42" s="62">
        <f t="shared" si="21"/>
        <v>0</v>
      </c>
      <c r="G42" s="62">
        <f t="shared" si="21"/>
        <v>0</v>
      </c>
      <c r="H42" s="62">
        <f t="shared" si="21"/>
        <v>0</v>
      </c>
      <c r="I42" s="62">
        <f t="shared" si="21"/>
        <v>0</v>
      </c>
      <c r="J42" s="62">
        <f t="shared" si="21"/>
        <v>0</v>
      </c>
      <c r="K42" s="62">
        <f t="shared" si="21"/>
        <v>0</v>
      </c>
      <c r="L42" s="62">
        <f t="shared" si="21"/>
        <v>0.1</v>
      </c>
      <c r="M42" s="62">
        <f t="shared" si="21"/>
        <v>0</v>
      </c>
      <c r="N42" s="62">
        <f t="shared" si="21"/>
        <v>0.1</v>
      </c>
      <c r="O42" s="62">
        <f t="shared" si="21"/>
        <v>0.075</v>
      </c>
      <c r="P42" s="62">
        <f t="shared" si="18"/>
        <v>0</v>
      </c>
      <c r="Q42" s="62">
        <f t="shared" si="18"/>
        <v>0</v>
      </c>
      <c r="R42" s="62">
        <f t="shared" si="18"/>
        <v>0</v>
      </c>
      <c r="S42" s="62">
        <f t="shared" si="18"/>
        <v>0</v>
      </c>
      <c r="T42" s="62"/>
      <c r="U42" s="62">
        <f t="shared" ref="U42:AJ42" si="22">(U$24*U41)/1000</f>
        <v>0</v>
      </c>
      <c r="V42" s="62">
        <f t="shared" si="22"/>
        <v>0</v>
      </c>
      <c r="W42" s="62">
        <f t="shared" si="22"/>
        <v>0</v>
      </c>
      <c r="X42" s="62">
        <f t="shared" si="22"/>
        <v>0</v>
      </c>
      <c r="Y42" s="62">
        <f t="shared" si="22"/>
        <v>0</v>
      </c>
      <c r="Z42" s="62">
        <f t="shared" si="22"/>
        <v>0</v>
      </c>
      <c r="AA42" s="62">
        <f t="shared" si="22"/>
        <v>0</v>
      </c>
      <c r="AB42" s="62">
        <f t="shared" si="22"/>
        <v>0</v>
      </c>
      <c r="AC42" s="62">
        <f t="shared" si="22"/>
        <v>0</v>
      </c>
      <c r="AD42" s="62">
        <f t="shared" si="22"/>
        <v>0</v>
      </c>
      <c r="AE42" s="115">
        <f t="shared" si="22"/>
        <v>0</v>
      </c>
      <c r="AF42" s="62">
        <f t="shared" si="22"/>
        <v>0</v>
      </c>
      <c r="AG42" s="62">
        <f t="shared" si="22"/>
        <v>0</v>
      </c>
      <c r="AH42" s="62">
        <f t="shared" si="22"/>
        <v>0</v>
      </c>
      <c r="AI42" s="62">
        <f t="shared" si="22"/>
        <v>0</v>
      </c>
      <c r="AJ42" s="159">
        <f t="shared" si="22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/>
      <c r="B43" s="54"/>
      <c r="C43" s="55" t="s">
        <v>75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23">SUM(D44:AE44)</f>
        <v>0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76</v>
      </c>
      <c r="D44" s="61">
        <f t="shared" ref="D44:AJ44" si="24">(D$24*D43)/1000</f>
        <v>0</v>
      </c>
      <c r="E44" s="62">
        <f t="shared" si="24"/>
        <v>0</v>
      </c>
      <c r="F44" s="62">
        <f t="shared" si="24"/>
        <v>0</v>
      </c>
      <c r="G44" s="62">
        <f t="shared" ref="G44" si="25">(G$24*G43)/1000</f>
        <v>0</v>
      </c>
      <c r="H44" s="62">
        <f t="shared" si="24"/>
        <v>0</v>
      </c>
      <c r="I44" s="62">
        <f t="shared" si="24"/>
        <v>0</v>
      </c>
      <c r="J44" s="62">
        <f t="shared" si="24"/>
        <v>0</v>
      </c>
      <c r="K44" s="62">
        <f t="shared" si="24"/>
        <v>0</v>
      </c>
      <c r="L44" s="62">
        <f t="shared" si="24"/>
        <v>0</v>
      </c>
      <c r="M44" s="62">
        <f t="shared" si="24"/>
        <v>0</v>
      </c>
      <c r="N44" s="62">
        <f t="shared" si="24"/>
        <v>0</v>
      </c>
      <c r="O44" s="62">
        <f t="shared" si="24"/>
        <v>0</v>
      </c>
      <c r="P44" s="62">
        <f t="shared" si="24"/>
        <v>0</v>
      </c>
      <c r="Q44" s="62">
        <f t="shared" si="24"/>
        <v>0</v>
      </c>
      <c r="R44" s="62">
        <f t="shared" si="24"/>
        <v>0</v>
      </c>
      <c r="S44" s="62">
        <f t="shared" si="24"/>
        <v>0</v>
      </c>
      <c r="T44" s="62">
        <f t="shared" si="24"/>
        <v>0</v>
      </c>
      <c r="U44" s="62">
        <f t="shared" si="24"/>
        <v>0</v>
      </c>
      <c r="V44" s="62">
        <f t="shared" si="24"/>
        <v>0</v>
      </c>
      <c r="W44" s="62">
        <f t="shared" si="24"/>
        <v>0</v>
      </c>
      <c r="X44" s="62">
        <f t="shared" si="24"/>
        <v>0</v>
      </c>
      <c r="Y44" s="62">
        <f t="shared" si="24"/>
        <v>0</v>
      </c>
      <c r="Z44" s="62">
        <f t="shared" si="24"/>
        <v>0</v>
      </c>
      <c r="AA44" s="62">
        <f t="shared" si="24"/>
        <v>0</v>
      </c>
      <c r="AB44" s="62">
        <f t="shared" si="24"/>
        <v>0</v>
      </c>
      <c r="AC44" s="62">
        <f t="shared" si="24"/>
        <v>0</v>
      </c>
      <c r="AD44" s="62">
        <f t="shared" si="24"/>
        <v>0</v>
      </c>
      <c r="AE44" s="115">
        <f t="shared" si="24"/>
        <v>0</v>
      </c>
      <c r="AF44" s="62">
        <f t="shared" si="24"/>
        <v>0</v>
      </c>
      <c r="AG44" s="62">
        <f t="shared" si="24"/>
        <v>0</v>
      </c>
      <c r="AH44" s="62">
        <f t="shared" si="24"/>
        <v>0</v>
      </c>
      <c r="AI44" s="62">
        <f t="shared" si="24"/>
        <v>0</v>
      </c>
      <c r="AJ44" s="159">
        <f t="shared" si="24"/>
        <v>0</v>
      </c>
      <c r="AK44" s="160"/>
      <c r="AL44" s="161"/>
      <c r="AM44" s="164"/>
      <c r="AN44" s="164"/>
      <c r="AO44" s="164"/>
    </row>
    <row r="45" ht="27.75" customHeight="1" spans="1:41">
      <c r="A45" s="65" t="s">
        <v>83</v>
      </c>
      <c r="B45" s="66"/>
      <c r="C45" s="67" t="s">
        <v>75</v>
      </c>
      <c r="D45" s="68"/>
      <c r="E45" s="69"/>
      <c r="F45" s="69">
        <v>12</v>
      </c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26">SUM(D46:AE46)</f>
        <v>0.3</v>
      </c>
      <c r="AL45" s="166">
        <f>SUM(AF46:AJ46)</f>
        <v>0</v>
      </c>
      <c r="AM45" s="147"/>
      <c r="AN45" s="147"/>
      <c r="AO45" s="147"/>
    </row>
    <row r="46" ht="23.25" customHeight="1" spans="1:41">
      <c r="A46" s="71"/>
      <c r="B46" s="72"/>
      <c r="C46" s="67" t="s">
        <v>76</v>
      </c>
      <c r="D46" s="73">
        <f t="shared" ref="D46:AJ46" si="27">(D$24*D45)/1000</f>
        <v>0</v>
      </c>
      <c r="E46" s="74">
        <f t="shared" si="27"/>
        <v>0</v>
      </c>
      <c r="F46" s="74">
        <f t="shared" si="27"/>
        <v>0.3</v>
      </c>
      <c r="G46" s="74">
        <f t="shared" ref="G46" si="28">(G$24*G45)/1000</f>
        <v>0</v>
      </c>
      <c r="H46" s="74">
        <f t="shared" si="27"/>
        <v>0</v>
      </c>
      <c r="I46" s="74">
        <f t="shared" si="27"/>
        <v>0</v>
      </c>
      <c r="J46" s="74">
        <f t="shared" si="27"/>
        <v>0</v>
      </c>
      <c r="K46" s="74">
        <f t="shared" si="27"/>
        <v>0</v>
      </c>
      <c r="L46" s="74">
        <f t="shared" si="27"/>
        <v>0</v>
      </c>
      <c r="M46" s="74">
        <f t="shared" si="27"/>
        <v>0</v>
      </c>
      <c r="N46" s="74">
        <f t="shared" si="27"/>
        <v>0</v>
      </c>
      <c r="O46" s="74">
        <f t="shared" si="27"/>
        <v>0</v>
      </c>
      <c r="P46" s="74">
        <f t="shared" si="27"/>
        <v>0</v>
      </c>
      <c r="Q46" s="74">
        <f t="shared" si="27"/>
        <v>0</v>
      </c>
      <c r="R46" s="74">
        <f t="shared" si="27"/>
        <v>0</v>
      </c>
      <c r="S46" s="74">
        <f t="shared" si="27"/>
        <v>0</v>
      </c>
      <c r="T46" s="74">
        <f t="shared" si="27"/>
        <v>0</v>
      </c>
      <c r="U46" s="74">
        <f t="shared" si="27"/>
        <v>0</v>
      </c>
      <c r="V46" s="74">
        <f t="shared" si="27"/>
        <v>0</v>
      </c>
      <c r="W46" s="74">
        <f t="shared" si="27"/>
        <v>0</v>
      </c>
      <c r="X46" s="74">
        <f t="shared" si="27"/>
        <v>0</v>
      </c>
      <c r="Y46" s="74">
        <f t="shared" si="27"/>
        <v>0</v>
      </c>
      <c r="Z46" s="74">
        <f t="shared" si="27"/>
        <v>0</v>
      </c>
      <c r="AA46" s="74">
        <f t="shared" si="27"/>
        <v>0</v>
      </c>
      <c r="AB46" s="74">
        <f t="shared" si="27"/>
        <v>0</v>
      </c>
      <c r="AC46" s="74">
        <f t="shared" si="27"/>
        <v>0</v>
      </c>
      <c r="AD46" s="74">
        <f t="shared" si="27"/>
        <v>0</v>
      </c>
      <c r="AE46" s="117">
        <f t="shared" si="27"/>
        <v>0</v>
      </c>
      <c r="AF46" s="74">
        <f t="shared" si="27"/>
        <v>0</v>
      </c>
      <c r="AG46" s="74">
        <f t="shared" si="27"/>
        <v>0</v>
      </c>
      <c r="AH46" s="74">
        <f t="shared" si="27"/>
        <v>0</v>
      </c>
      <c r="AI46" s="74">
        <f t="shared" si="27"/>
        <v>0</v>
      </c>
      <c r="AJ46" s="167">
        <f t="shared" si="27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84</v>
      </c>
      <c r="B47" s="54"/>
      <c r="C47" s="55" t="s">
        <v>75</v>
      </c>
      <c r="D47" s="56"/>
      <c r="E47" s="57"/>
      <c r="F47" s="57"/>
      <c r="G47" s="58"/>
      <c r="H47" s="57"/>
      <c r="I47" s="57"/>
      <c r="J47" s="57"/>
      <c r="K47" s="57"/>
      <c r="L47" s="57">
        <v>32</v>
      </c>
      <c r="M47" s="57">
        <v>210</v>
      </c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9">SUM(D48:AE48)</f>
        <v>6.05</v>
      </c>
      <c r="AL47" s="158">
        <f>SUM(AF48:AJ48)</f>
        <v>0</v>
      </c>
    </row>
    <row r="48" ht="23.25" customHeight="1" spans="1:38">
      <c r="A48" s="59"/>
      <c r="B48" s="60"/>
      <c r="C48" s="55" t="s">
        <v>76</v>
      </c>
      <c r="D48" s="61">
        <f t="shared" ref="D48:AJ48" si="30">(D$24*D47)/1000</f>
        <v>0</v>
      </c>
      <c r="E48" s="62">
        <f t="shared" si="30"/>
        <v>0</v>
      </c>
      <c r="F48" s="62">
        <f t="shared" si="30"/>
        <v>0</v>
      </c>
      <c r="G48" s="62">
        <f t="shared" si="30"/>
        <v>0</v>
      </c>
      <c r="H48" s="62">
        <f t="shared" si="30"/>
        <v>0</v>
      </c>
      <c r="I48" s="62">
        <f t="shared" si="30"/>
        <v>0</v>
      </c>
      <c r="J48" s="62">
        <f t="shared" si="30"/>
        <v>0</v>
      </c>
      <c r="K48" s="62">
        <f t="shared" si="30"/>
        <v>0</v>
      </c>
      <c r="L48" s="62">
        <f t="shared" si="30"/>
        <v>0.8</v>
      </c>
      <c r="M48" s="62">
        <f t="shared" si="30"/>
        <v>5.25</v>
      </c>
      <c r="N48" s="62">
        <f t="shared" si="30"/>
        <v>0</v>
      </c>
      <c r="O48" s="62">
        <f t="shared" si="30"/>
        <v>0</v>
      </c>
      <c r="P48" s="62">
        <f t="shared" si="30"/>
        <v>0</v>
      </c>
      <c r="Q48" s="62">
        <f t="shared" si="30"/>
        <v>0</v>
      </c>
      <c r="R48" s="62">
        <f t="shared" si="30"/>
        <v>0</v>
      </c>
      <c r="S48" s="62">
        <f t="shared" si="30"/>
        <v>0</v>
      </c>
      <c r="T48" s="62">
        <f t="shared" si="30"/>
        <v>0</v>
      </c>
      <c r="U48" s="62">
        <f t="shared" si="30"/>
        <v>0</v>
      </c>
      <c r="V48" s="62">
        <f t="shared" si="30"/>
        <v>0</v>
      </c>
      <c r="W48" s="62">
        <f t="shared" si="30"/>
        <v>0</v>
      </c>
      <c r="X48" s="62">
        <f t="shared" si="30"/>
        <v>0</v>
      </c>
      <c r="Y48" s="62">
        <f t="shared" si="30"/>
        <v>0</v>
      </c>
      <c r="Z48" s="62">
        <f t="shared" si="30"/>
        <v>0</v>
      </c>
      <c r="AA48" s="62">
        <f t="shared" si="30"/>
        <v>0</v>
      </c>
      <c r="AB48" s="62">
        <f t="shared" si="30"/>
        <v>0</v>
      </c>
      <c r="AC48" s="62">
        <f t="shared" si="30"/>
        <v>0</v>
      </c>
      <c r="AD48" s="62">
        <f t="shared" si="30"/>
        <v>0</v>
      </c>
      <c r="AE48" s="115">
        <f t="shared" si="30"/>
        <v>0</v>
      </c>
      <c r="AF48" s="62">
        <f t="shared" si="30"/>
        <v>0</v>
      </c>
      <c r="AG48" s="62">
        <f t="shared" si="30"/>
        <v>0</v>
      </c>
      <c r="AH48" s="62">
        <f t="shared" si="30"/>
        <v>0</v>
      </c>
      <c r="AI48" s="62">
        <f t="shared" si="30"/>
        <v>0</v>
      </c>
      <c r="AJ48" s="159">
        <f t="shared" si="30"/>
        <v>0</v>
      </c>
      <c r="AK48" s="160"/>
      <c r="AL48" s="161"/>
    </row>
    <row r="49" ht="25.5" customHeight="1" spans="1:38">
      <c r="A49" s="53" t="s">
        <v>85</v>
      </c>
      <c r="B49" s="54"/>
      <c r="C49" s="55" t="s">
        <v>75</v>
      </c>
      <c r="D49" s="56"/>
      <c r="E49" s="57"/>
      <c r="F49" s="57"/>
      <c r="G49" s="58"/>
      <c r="H49" s="57"/>
      <c r="I49" s="57"/>
      <c r="J49" s="57"/>
      <c r="K49" s="57"/>
      <c r="L49" s="57">
        <v>9.6</v>
      </c>
      <c r="M49" s="57"/>
      <c r="N49" s="57">
        <v>9</v>
      </c>
      <c r="O49" s="57">
        <v>11.7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31">SUM(D50:AE50)</f>
        <v>0.7575</v>
      </c>
      <c r="AL49" s="158">
        <f>SUM(AF50:AJ50)</f>
        <v>0</v>
      </c>
    </row>
    <row r="50" ht="25.5" customHeight="1" spans="1:38">
      <c r="A50" s="59"/>
      <c r="B50" s="60"/>
      <c r="C50" s="55" t="s">
        <v>76</v>
      </c>
      <c r="D50" s="61">
        <f t="shared" ref="D50:G50" si="32">(D$24*D49)/1000</f>
        <v>0</v>
      </c>
      <c r="E50" s="62">
        <f t="shared" si="32"/>
        <v>0</v>
      </c>
      <c r="F50" s="62">
        <f t="shared" si="32"/>
        <v>0</v>
      </c>
      <c r="G50" s="62">
        <f t="shared" si="32"/>
        <v>0</v>
      </c>
      <c r="H50" s="62">
        <f t="shared" ref="H50:AJ50" si="33">(H$24*H49)/1000</f>
        <v>0</v>
      </c>
      <c r="I50" s="62">
        <f t="shared" si="33"/>
        <v>0</v>
      </c>
      <c r="J50" s="62">
        <f t="shared" si="33"/>
        <v>0</v>
      </c>
      <c r="K50" s="62">
        <f t="shared" si="33"/>
        <v>0</v>
      </c>
      <c r="L50" s="62">
        <f t="shared" si="33"/>
        <v>0.24</v>
      </c>
      <c r="M50" s="62">
        <f t="shared" si="33"/>
        <v>0</v>
      </c>
      <c r="N50" s="62">
        <f t="shared" si="33"/>
        <v>0.225</v>
      </c>
      <c r="O50" s="62">
        <f t="shared" si="33"/>
        <v>0.2925</v>
      </c>
      <c r="P50" s="62">
        <f t="shared" si="33"/>
        <v>0</v>
      </c>
      <c r="Q50" s="62">
        <f t="shared" si="33"/>
        <v>0</v>
      </c>
      <c r="R50" s="62">
        <f t="shared" si="33"/>
        <v>0</v>
      </c>
      <c r="S50" s="62">
        <f t="shared" si="33"/>
        <v>0</v>
      </c>
      <c r="T50" s="62"/>
      <c r="U50" s="62">
        <f t="shared" si="33"/>
        <v>0</v>
      </c>
      <c r="V50" s="62">
        <f t="shared" si="33"/>
        <v>0</v>
      </c>
      <c r="W50" s="62">
        <f t="shared" si="33"/>
        <v>0</v>
      </c>
      <c r="X50" s="62">
        <f t="shared" si="33"/>
        <v>0</v>
      </c>
      <c r="Y50" s="62">
        <f t="shared" si="33"/>
        <v>0</v>
      </c>
      <c r="Z50" s="62">
        <f t="shared" si="33"/>
        <v>0</v>
      </c>
      <c r="AA50" s="62">
        <f t="shared" si="33"/>
        <v>0</v>
      </c>
      <c r="AB50" s="62">
        <f t="shared" si="33"/>
        <v>0</v>
      </c>
      <c r="AC50" s="62">
        <f t="shared" si="33"/>
        <v>0</v>
      </c>
      <c r="AD50" s="62">
        <f t="shared" si="33"/>
        <v>0</v>
      </c>
      <c r="AE50" s="115">
        <f t="shared" si="33"/>
        <v>0</v>
      </c>
      <c r="AF50" s="62">
        <f t="shared" si="33"/>
        <v>0</v>
      </c>
      <c r="AG50" s="62">
        <f t="shared" si="33"/>
        <v>0</v>
      </c>
      <c r="AH50" s="62">
        <f t="shared" si="33"/>
        <v>0</v>
      </c>
      <c r="AI50" s="62">
        <f t="shared" si="33"/>
        <v>0</v>
      </c>
      <c r="AJ50" s="159">
        <f t="shared" si="33"/>
        <v>0</v>
      </c>
      <c r="AK50" s="160"/>
      <c r="AL50" s="161"/>
    </row>
    <row r="51" ht="27.75" customHeight="1" spans="1:38">
      <c r="A51" s="53" t="s">
        <v>86</v>
      </c>
      <c r="B51" s="54"/>
      <c r="C51" s="55" t="s">
        <v>75</v>
      </c>
      <c r="D51" s="56"/>
      <c r="E51" s="57"/>
      <c r="F51" s="57"/>
      <c r="G51" s="58"/>
      <c r="H51" s="57"/>
      <c r="I51" s="57"/>
      <c r="J51" s="57"/>
      <c r="K51" s="57"/>
      <c r="L51" s="57">
        <v>12.6</v>
      </c>
      <c r="M51" s="57"/>
      <c r="N51" s="57">
        <v>25</v>
      </c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34">SUM(D52:AE52)</f>
        <v>0.94</v>
      </c>
      <c r="AL51" s="158">
        <f>SUM(AF52:AJ52)</f>
        <v>0</v>
      </c>
    </row>
    <row r="52" ht="31.5" customHeight="1" spans="1:38">
      <c r="A52" s="59"/>
      <c r="B52" s="60"/>
      <c r="C52" s="55" t="s">
        <v>76</v>
      </c>
      <c r="D52" s="61">
        <f t="shared" ref="D52:AJ52" si="35">(D$24*D51)/1000</f>
        <v>0</v>
      </c>
      <c r="E52" s="62">
        <f t="shared" si="35"/>
        <v>0</v>
      </c>
      <c r="F52" s="62">
        <f t="shared" si="35"/>
        <v>0</v>
      </c>
      <c r="G52" s="62">
        <f t="shared" ref="G52" si="36">(G$24*G51)/1000</f>
        <v>0</v>
      </c>
      <c r="H52" s="62">
        <f t="shared" si="35"/>
        <v>0</v>
      </c>
      <c r="I52" s="62">
        <f t="shared" si="35"/>
        <v>0</v>
      </c>
      <c r="J52" s="62">
        <f t="shared" si="35"/>
        <v>0</v>
      </c>
      <c r="K52" s="62">
        <f t="shared" si="35"/>
        <v>0</v>
      </c>
      <c r="L52" s="62">
        <f t="shared" si="35"/>
        <v>0.315</v>
      </c>
      <c r="M52" s="62">
        <f t="shared" si="35"/>
        <v>0</v>
      </c>
      <c r="N52" s="62">
        <f t="shared" si="35"/>
        <v>0.625</v>
      </c>
      <c r="O52" s="62">
        <f t="shared" si="35"/>
        <v>0</v>
      </c>
      <c r="P52" s="62">
        <f t="shared" si="35"/>
        <v>0</v>
      </c>
      <c r="Q52" s="62">
        <f t="shared" si="35"/>
        <v>0</v>
      </c>
      <c r="R52" s="62">
        <f t="shared" si="35"/>
        <v>0</v>
      </c>
      <c r="S52" s="62">
        <f t="shared" si="35"/>
        <v>0</v>
      </c>
      <c r="T52" s="62">
        <f t="shared" si="35"/>
        <v>0</v>
      </c>
      <c r="U52" s="62">
        <f t="shared" si="35"/>
        <v>0</v>
      </c>
      <c r="V52" s="62">
        <f t="shared" si="35"/>
        <v>0</v>
      </c>
      <c r="W52" s="62">
        <f t="shared" si="35"/>
        <v>0</v>
      </c>
      <c r="X52" s="62">
        <f t="shared" si="35"/>
        <v>0</v>
      </c>
      <c r="Y52" s="62">
        <f t="shared" si="35"/>
        <v>0</v>
      </c>
      <c r="Z52" s="62">
        <f t="shared" si="35"/>
        <v>0</v>
      </c>
      <c r="AA52" s="62">
        <f t="shared" si="35"/>
        <v>0</v>
      </c>
      <c r="AB52" s="62">
        <f t="shared" si="35"/>
        <v>0</v>
      </c>
      <c r="AC52" s="62">
        <f t="shared" si="35"/>
        <v>0</v>
      </c>
      <c r="AD52" s="62">
        <f t="shared" si="35"/>
        <v>0</v>
      </c>
      <c r="AE52" s="115">
        <f t="shared" si="35"/>
        <v>0</v>
      </c>
      <c r="AF52" s="62">
        <f t="shared" si="35"/>
        <v>0</v>
      </c>
      <c r="AG52" s="62">
        <f t="shared" si="35"/>
        <v>0</v>
      </c>
      <c r="AH52" s="62">
        <f t="shared" si="35"/>
        <v>0</v>
      </c>
      <c r="AI52" s="62">
        <f t="shared" si="35"/>
        <v>0</v>
      </c>
      <c r="AJ52" s="159">
        <f t="shared" si="35"/>
        <v>0</v>
      </c>
      <c r="AK52" s="160"/>
      <c r="AL52" s="161"/>
    </row>
    <row r="53" ht="27.75" customHeight="1" spans="1:38">
      <c r="A53" s="53" t="s">
        <v>87</v>
      </c>
      <c r="B53" s="54"/>
      <c r="C53" s="55" t="s">
        <v>75</v>
      </c>
      <c r="D53" s="56"/>
      <c r="E53" s="57"/>
      <c r="F53" s="57"/>
      <c r="G53" s="58"/>
      <c r="H53" s="57"/>
      <c r="I53" s="57"/>
      <c r="J53" s="57"/>
      <c r="K53" s="57"/>
      <c r="L53" s="57">
        <v>50</v>
      </c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37">SUM(D54:AE54)</f>
        <v>1.25</v>
      </c>
      <c r="AL53" s="158">
        <f>SUM(AF54:AJ54)</f>
        <v>0</v>
      </c>
    </row>
    <row r="54" ht="25.15" customHeight="1" spans="1:38">
      <c r="A54" s="59"/>
      <c r="B54" s="60"/>
      <c r="C54" s="55" t="s">
        <v>76</v>
      </c>
      <c r="D54" s="61">
        <f t="shared" ref="D54:AJ54" si="38">(D$24*D53)/1000</f>
        <v>0</v>
      </c>
      <c r="E54" s="62">
        <f t="shared" si="38"/>
        <v>0</v>
      </c>
      <c r="F54" s="62">
        <f t="shared" si="38"/>
        <v>0</v>
      </c>
      <c r="G54" s="62">
        <f t="shared" ref="G54" si="39">(G$24*G53)/1000</f>
        <v>0</v>
      </c>
      <c r="H54" s="62">
        <f t="shared" si="38"/>
        <v>0</v>
      </c>
      <c r="I54" s="62">
        <f t="shared" si="38"/>
        <v>0</v>
      </c>
      <c r="J54" s="62">
        <f t="shared" si="38"/>
        <v>0</v>
      </c>
      <c r="K54" s="62">
        <f t="shared" si="38"/>
        <v>0</v>
      </c>
      <c r="L54" s="62">
        <f t="shared" si="38"/>
        <v>1.25</v>
      </c>
      <c r="M54" s="62">
        <f t="shared" si="38"/>
        <v>0</v>
      </c>
      <c r="N54" s="62">
        <f t="shared" si="38"/>
        <v>0</v>
      </c>
      <c r="O54" s="62">
        <f t="shared" si="38"/>
        <v>0</v>
      </c>
      <c r="P54" s="62">
        <f t="shared" si="38"/>
        <v>0</v>
      </c>
      <c r="Q54" s="62">
        <f t="shared" si="38"/>
        <v>0</v>
      </c>
      <c r="R54" s="62">
        <f t="shared" si="38"/>
        <v>0</v>
      </c>
      <c r="S54" s="62">
        <f t="shared" si="38"/>
        <v>0</v>
      </c>
      <c r="T54" s="62">
        <f t="shared" si="38"/>
        <v>0</v>
      </c>
      <c r="U54" s="62">
        <f t="shared" si="38"/>
        <v>0</v>
      </c>
      <c r="V54" s="62">
        <f t="shared" si="38"/>
        <v>0</v>
      </c>
      <c r="W54" s="62">
        <f t="shared" si="38"/>
        <v>0</v>
      </c>
      <c r="X54" s="62">
        <f t="shared" si="38"/>
        <v>0</v>
      </c>
      <c r="Y54" s="62">
        <f t="shared" si="38"/>
        <v>0</v>
      </c>
      <c r="Z54" s="62">
        <f t="shared" si="38"/>
        <v>0</v>
      </c>
      <c r="AA54" s="62">
        <f t="shared" si="38"/>
        <v>0</v>
      </c>
      <c r="AB54" s="62">
        <f t="shared" si="38"/>
        <v>0</v>
      </c>
      <c r="AC54" s="62">
        <f t="shared" si="38"/>
        <v>0</v>
      </c>
      <c r="AD54" s="62">
        <f t="shared" si="38"/>
        <v>0</v>
      </c>
      <c r="AE54" s="115">
        <f t="shared" si="38"/>
        <v>0</v>
      </c>
      <c r="AF54" s="62">
        <f t="shared" si="38"/>
        <v>0</v>
      </c>
      <c r="AG54" s="62">
        <f t="shared" si="38"/>
        <v>0</v>
      </c>
      <c r="AH54" s="62">
        <f t="shared" si="38"/>
        <v>0</v>
      </c>
      <c r="AI54" s="62">
        <f t="shared" si="38"/>
        <v>0</v>
      </c>
      <c r="AJ54" s="159">
        <f t="shared" si="38"/>
        <v>0</v>
      </c>
      <c r="AK54" s="160"/>
      <c r="AL54" s="161"/>
    </row>
    <row r="55" ht="24.6" spans="1:38">
      <c r="A55" s="53" t="s">
        <v>88</v>
      </c>
      <c r="B55" s="54"/>
      <c r="C55" s="55" t="s">
        <v>75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>
        <v>0.4</v>
      </c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40">SUM(D56:AE56)</f>
        <v>0.01</v>
      </c>
      <c r="AL55" s="158">
        <f>SUM(AF56:AJ56)</f>
        <v>0</v>
      </c>
    </row>
    <row r="56" ht="24.6" spans="1:39">
      <c r="A56" s="59"/>
      <c r="B56" s="60"/>
      <c r="C56" s="55" t="s">
        <v>76</v>
      </c>
      <c r="D56" s="61">
        <f t="shared" ref="D56:AJ56" si="41">(D$24*D55)/1000</f>
        <v>0</v>
      </c>
      <c r="E56" s="62">
        <f t="shared" si="41"/>
        <v>0</v>
      </c>
      <c r="F56" s="62">
        <f t="shared" si="41"/>
        <v>0</v>
      </c>
      <c r="G56" s="62">
        <f t="shared" ref="G56" si="42">(G$24*G55)/1000</f>
        <v>0</v>
      </c>
      <c r="H56" s="62">
        <f t="shared" si="41"/>
        <v>0</v>
      </c>
      <c r="I56" s="62">
        <f t="shared" si="41"/>
        <v>0</v>
      </c>
      <c r="J56" s="62">
        <f t="shared" si="41"/>
        <v>0</v>
      </c>
      <c r="K56" s="62">
        <f t="shared" si="41"/>
        <v>0</v>
      </c>
      <c r="L56" s="62">
        <f t="shared" si="41"/>
        <v>0</v>
      </c>
      <c r="M56" s="62">
        <f t="shared" si="41"/>
        <v>0</v>
      </c>
      <c r="N56" s="62">
        <f t="shared" si="41"/>
        <v>0</v>
      </c>
      <c r="O56" s="62">
        <f t="shared" si="41"/>
        <v>0</v>
      </c>
      <c r="P56" s="62">
        <f t="shared" si="41"/>
        <v>0</v>
      </c>
      <c r="Q56" s="62">
        <f t="shared" si="41"/>
        <v>0</v>
      </c>
      <c r="R56" s="62">
        <f t="shared" si="41"/>
        <v>0</v>
      </c>
      <c r="S56" s="62">
        <f t="shared" si="41"/>
        <v>0</v>
      </c>
      <c r="T56" s="62">
        <f t="shared" si="41"/>
        <v>0</v>
      </c>
      <c r="U56" s="62">
        <f t="shared" si="41"/>
        <v>0</v>
      </c>
      <c r="V56" s="62">
        <f t="shared" si="41"/>
        <v>0</v>
      </c>
      <c r="W56" s="62">
        <f t="shared" si="41"/>
        <v>0.01</v>
      </c>
      <c r="X56" s="62">
        <f t="shared" si="41"/>
        <v>0</v>
      </c>
      <c r="Y56" s="62">
        <f t="shared" si="41"/>
        <v>0</v>
      </c>
      <c r="Z56" s="62">
        <f t="shared" si="41"/>
        <v>0</v>
      </c>
      <c r="AA56" s="62">
        <f t="shared" si="41"/>
        <v>0</v>
      </c>
      <c r="AB56" s="62">
        <f t="shared" si="41"/>
        <v>0</v>
      </c>
      <c r="AC56" s="62">
        <f t="shared" si="41"/>
        <v>0</v>
      </c>
      <c r="AD56" s="62">
        <f t="shared" si="41"/>
        <v>0</v>
      </c>
      <c r="AE56" s="115">
        <f t="shared" si="41"/>
        <v>0</v>
      </c>
      <c r="AF56" s="62">
        <f t="shared" si="41"/>
        <v>0</v>
      </c>
      <c r="AG56" s="62">
        <f t="shared" si="41"/>
        <v>0</v>
      </c>
      <c r="AH56" s="62">
        <f t="shared" si="41"/>
        <v>0</v>
      </c>
      <c r="AI56" s="62">
        <f t="shared" si="41"/>
        <v>0</v>
      </c>
      <c r="AJ56" s="159">
        <f t="shared" si="41"/>
        <v>0</v>
      </c>
      <c r="AK56" s="160"/>
      <c r="AL56" s="161"/>
      <c r="AM56" s="169"/>
    </row>
    <row r="57" ht="24.6" spans="1:38">
      <c r="A57" s="53" t="s">
        <v>89</v>
      </c>
      <c r="B57" s="54"/>
      <c r="C57" s="55" t="s">
        <v>75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>
        <v>61.3</v>
      </c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1.5325</v>
      </c>
      <c r="AL57" s="158">
        <f>SUM(AF58:AJ58)</f>
        <v>0</v>
      </c>
    </row>
    <row r="58" ht="24.6" spans="1:38">
      <c r="A58" s="59"/>
      <c r="B58" s="60"/>
      <c r="C58" s="55" t="s">
        <v>76</v>
      </c>
      <c r="D58" s="61">
        <f t="shared" ref="D58:AJ62" si="43">(D$24*D57)/1000</f>
        <v>0</v>
      </c>
      <c r="E58" s="62">
        <f t="shared" si="43"/>
        <v>0</v>
      </c>
      <c r="F58" s="62">
        <f t="shared" si="43"/>
        <v>0</v>
      </c>
      <c r="G58" s="62">
        <f t="shared" ref="G58" si="44">(G$24*G57)/1000</f>
        <v>0</v>
      </c>
      <c r="H58" s="62">
        <f t="shared" si="43"/>
        <v>0</v>
      </c>
      <c r="I58" s="62">
        <f t="shared" si="43"/>
        <v>0</v>
      </c>
      <c r="J58" s="62">
        <f t="shared" si="43"/>
        <v>0</v>
      </c>
      <c r="K58" s="62">
        <f t="shared" si="43"/>
        <v>0</v>
      </c>
      <c r="L58" s="62">
        <f t="shared" si="43"/>
        <v>0</v>
      </c>
      <c r="M58" s="62">
        <f t="shared" si="43"/>
        <v>0</v>
      </c>
      <c r="N58" s="62">
        <f t="shared" si="43"/>
        <v>0</v>
      </c>
      <c r="O58" s="62">
        <f t="shared" si="43"/>
        <v>1.5325</v>
      </c>
      <c r="P58" s="62">
        <f t="shared" si="43"/>
        <v>0</v>
      </c>
      <c r="Q58" s="62">
        <f t="shared" si="43"/>
        <v>0</v>
      </c>
      <c r="R58" s="62">
        <f t="shared" si="43"/>
        <v>0</v>
      </c>
      <c r="S58" s="62">
        <f t="shared" si="43"/>
        <v>0</v>
      </c>
      <c r="T58" s="62">
        <f t="shared" si="43"/>
        <v>0</v>
      </c>
      <c r="U58" s="62">
        <f t="shared" si="43"/>
        <v>0</v>
      </c>
      <c r="V58" s="62">
        <f t="shared" si="43"/>
        <v>0</v>
      </c>
      <c r="W58" s="62">
        <f t="shared" si="43"/>
        <v>0</v>
      </c>
      <c r="X58" s="62">
        <f t="shared" si="43"/>
        <v>0</v>
      </c>
      <c r="Y58" s="62">
        <f t="shared" si="43"/>
        <v>0</v>
      </c>
      <c r="Z58" s="62">
        <f t="shared" si="43"/>
        <v>0</v>
      </c>
      <c r="AA58" s="62">
        <f t="shared" si="43"/>
        <v>0</v>
      </c>
      <c r="AB58" s="62">
        <f t="shared" si="43"/>
        <v>0</v>
      </c>
      <c r="AC58" s="62">
        <f t="shared" si="43"/>
        <v>0</v>
      </c>
      <c r="AD58" s="62">
        <f t="shared" si="43"/>
        <v>0</v>
      </c>
      <c r="AE58" s="115">
        <f t="shared" si="43"/>
        <v>0</v>
      </c>
      <c r="AF58" s="62">
        <f t="shared" si="43"/>
        <v>0</v>
      </c>
      <c r="AG58" s="62">
        <f t="shared" si="43"/>
        <v>0</v>
      </c>
      <c r="AH58" s="62">
        <f t="shared" si="43"/>
        <v>0</v>
      </c>
      <c r="AI58" s="62">
        <f t="shared" si="43"/>
        <v>0</v>
      </c>
      <c r="AJ58" s="159">
        <f t="shared" si="43"/>
        <v>0</v>
      </c>
      <c r="AK58" s="160"/>
      <c r="AL58" s="161"/>
    </row>
    <row r="59" ht="27.75" customHeight="1" spans="1:38">
      <c r="A59" s="53" t="s">
        <v>90</v>
      </c>
      <c r="B59" s="54"/>
      <c r="C59" s="55" t="s">
        <v>75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76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1.9</v>
      </c>
      <c r="AL59" s="158">
        <f>SUM(AF60:AJ60)</f>
        <v>0</v>
      </c>
    </row>
    <row r="60" ht="24.6" spans="1:39">
      <c r="A60" s="59"/>
      <c r="B60" s="60"/>
      <c r="C60" s="55" t="s">
        <v>76</v>
      </c>
      <c r="D60" s="61">
        <f t="shared" ref="D60:L60" si="45">(D$24*D59)/1000</f>
        <v>0</v>
      </c>
      <c r="E60" s="62">
        <f t="shared" si="45"/>
        <v>0</v>
      </c>
      <c r="F60" s="62">
        <f t="shared" si="45"/>
        <v>0</v>
      </c>
      <c r="G60" s="62">
        <f t="shared" si="45"/>
        <v>0</v>
      </c>
      <c r="H60" s="62">
        <f t="shared" si="45"/>
        <v>0</v>
      </c>
      <c r="I60" s="62">
        <f t="shared" si="45"/>
        <v>0</v>
      </c>
      <c r="J60" s="62">
        <f t="shared" si="45"/>
        <v>0</v>
      </c>
      <c r="K60" s="62">
        <f t="shared" si="45"/>
        <v>0</v>
      </c>
      <c r="L60" s="62">
        <f t="shared" si="45"/>
        <v>0</v>
      </c>
      <c r="M60" s="62">
        <f t="shared" si="43"/>
        <v>0</v>
      </c>
      <c r="N60" s="62">
        <f t="shared" si="43"/>
        <v>1.9</v>
      </c>
      <c r="O60" s="62">
        <f t="shared" si="43"/>
        <v>0</v>
      </c>
      <c r="P60" s="62">
        <f t="shared" si="43"/>
        <v>0</v>
      </c>
      <c r="Q60" s="62">
        <f t="shared" si="43"/>
        <v>0</v>
      </c>
      <c r="R60" s="62">
        <f t="shared" si="43"/>
        <v>0</v>
      </c>
      <c r="S60" s="62">
        <f t="shared" si="43"/>
        <v>0</v>
      </c>
      <c r="T60" s="62">
        <f t="shared" si="43"/>
        <v>0</v>
      </c>
      <c r="U60" s="62">
        <f t="shared" si="43"/>
        <v>0</v>
      </c>
      <c r="V60" s="62">
        <f t="shared" si="43"/>
        <v>0</v>
      </c>
      <c r="W60" s="62">
        <f t="shared" si="43"/>
        <v>0</v>
      </c>
      <c r="X60" s="62">
        <f t="shared" si="43"/>
        <v>0</v>
      </c>
      <c r="Y60" s="62">
        <f t="shared" si="43"/>
        <v>0</v>
      </c>
      <c r="Z60" s="62">
        <f t="shared" si="43"/>
        <v>0</v>
      </c>
      <c r="AA60" s="62">
        <f t="shared" si="43"/>
        <v>0</v>
      </c>
      <c r="AB60" s="62">
        <f t="shared" si="43"/>
        <v>0</v>
      </c>
      <c r="AC60" s="62">
        <f t="shared" si="43"/>
        <v>0</v>
      </c>
      <c r="AD60" s="62">
        <f t="shared" si="43"/>
        <v>0</v>
      </c>
      <c r="AE60" s="115">
        <f t="shared" si="43"/>
        <v>0</v>
      </c>
      <c r="AF60" s="62">
        <f t="shared" si="43"/>
        <v>0</v>
      </c>
      <c r="AG60" s="62">
        <f t="shared" si="43"/>
        <v>0</v>
      </c>
      <c r="AH60" s="62">
        <f t="shared" si="43"/>
        <v>0</v>
      </c>
      <c r="AI60" s="62">
        <f t="shared" si="43"/>
        <v>0</v>
      </c>
      <c r="AJ60" s="159">
        <f t="shared" si="43"/>
        <v>0</v>
      </c>
      <c r="AK60" s="160"/>
      <c r="AL60" s="161"/>
      <c r="AM60" s="12"/>
    </row>
    <row r="61" ht="27.75" hidden="1" customHeight="1" spans="1:38">
      <c r="A61" s="53"/>
      <c r="B61" s="54"/>
      <c r="C61" s="55" t="s">
        <v>75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</v>
      </c>
      <c r="AL61" s="158">
        <f>SUM(AF62:AJ62)</f>
        <v>0</v>
      </c>
    </row>
    <row r="62" ht="23.45" hidden="1" customHeight="1" spans="1:38">
      <c r="A62" s="59"/>
      <c r="B62" s="60"/>
      <c r="C62" s="55" t="s">
        <v>76</v>
      </c>
      <c r="D62" s="61">
        <f t="shared" ref="D62:O62" si="46">(D$24*D61)/1000</f>
        <v>0</v>
      </c>
      <c r="E62" s="62">
        <f t="shared" si="46"/>
        <v>0</v>
      </c>
      <c r="F62" s="62">
        <f t="shared" si="46"/>
        <v>0</v>
      </c>
      <c r="G62" s="62">
        <f t="shared" si="46"/>
        <v>0</v>
      </c>
      <c r="H62" s="62">
        <f t="shared" si="46"/>
        <v>0</v>
      </c>
      <c r="I62" s="62">
        <f t="shared" si="46"/>
        <v>0</v>
      </c>
      <c r="J62" s="62">
        <f t="shared" si="46"/>
        <v>0</v>
      </c>
      <c r="K62" s="62">
        <f t="shared" si="46"/>
        <v>0</v>
      </c>
      <c r="L62" s="62">
        <f t="shared" si="46"/>
        <v>0</v>
      </c>
      <c r="M62" s="62">
        <f t="shared" si="46"/>
        <v>0</v>
      </c>
      <c r="N62" s="62">
        <f t="shared" si="46"/>
        <v>0</v>
      </c>
      <c r="O62" s="62">
        <f t="shared" si="46"/>
        <v>0</v>
      </c>
      <c r="P62" s="62">
        <f t="shared" si="43"/>
        <v>0</v>
      </c>
      <c r="Q62" s="62">
        <f t="shared" si="43"/>
        <v>0</v>
      </c>
      <c r="R62" s="62">
        <f t="shared" si="43"/>
        <v>0</v>
      </c>
      <c r="S62" s="62">
        <f t="shared" si="43"/>
        <v>0</v>
      </c>
      <c r="T62" s="62">
        <f t="shared" si="43"/>
        <v>0</v>
      </c>
      <c r="U62" s="62">
        <f t="shared" si="43"/>
        <v>0</v>
      </c>
      <c r="V62" s="62">
        <f t="shared" si="43"/>
        <v>0</v>
      </c>
      <c r="W62" s="62">
        <f t="shared" si="43"/>
        <v>0</v>
      </c>
      <c r="X62" s="62">
        <f t="shared" si="43"/>
        <v>0</v>
      </c>
      <c r="Y62" s="62">
        <f t="shared" si="43"/>
        <v>0</v>
      </c>
      <c r="Z62" s="62">
        <f t="shared" si="43"/>
        <v>0</v>
      </c>
      <c r="AA62" s="62">
        <f t="shared" si="43"/>
        <v>0</v>
      </c>
      <c r="AB62" s="62">
        <f t="shared" si="43"/>
        <v>0</v>
      </c>
      <c r="AC62" s="62">
        <f t="shared" si="43"/>
        <v>0</v>
      </c>
      <c r="AD62" s="62">
        <f t="shared" si="43"/>
        <v>0</v>
      </c>
      <c r="AE62" s="115">
        <f t="shared" si="43"/>
        <v>0</v>
      </c>
      <c r="AF62" s="62">
        <f t="shared" si="43"/>
        <v>0</v>
      </c>
      <c r="AG62" s="62">
        <f t="shared" si="43"/>
        <v>0</v>
      </c>
      <c r="AH62" s="62">
        <f t="shared" si="43"/>
        <v>0</v>
      </c>
      <c r="AI62" s="62">
        <f t="shared" si="43"/>
        <v>0</v>
      </c>
      <c r="AJ62" s="159">
        <f t="shared" si="43"/>
        <v>0</v>
      </c>
      <c r="AK62" s="171"/>
      <c r="AL62" s="161"/>
    </row>
    <row r="63" ht="24.6" spans="1:38">
      <c r="A63" s="53" t="s">
        <v>91</v>
      </c>
      <c r="B63" s="54"/>
      <c r="C63" s="55" t="s">
        <v>75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>
        <v>87.56</v>
      </c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2.189</v>
      </c>
      <c r="AL63" s="158">
        <f>SUM(AF64:AJ64)</f>
        <v>0</v>
      </c>
    </row>
    <row r="64" ht="24.6" spans="1:38">
      <c r="A64" s="59"/>
      <c r="B64" s="60"/>
      <c r="C64" s="55" t="s">
        <v>76</v>
      </c>
      <c r="D64" s="61">
        <f t="shared" ref="D64:AJ78" si="47">(D$24*D63)/1000</f>
        <v>0</v>
      </c>
      <c r="E64" s="62">
        <f t="shared" si="47"/>
        <v>0</v>
      </c>
      <c r="F64" s="62">
        <f t="shared" si="47"/>
        <v>0</v>
      </c>
      <c r="G64" s="62">
        <f t="shared" ref="G64" si="48">(G$24*G63)/1000</f>
        <v>0</v>
      </c>
      <c r="H64" s="62">
        <f t="shared" si="47"/>
        <v>0</v>
      </c>
      <c r="I64" s="62">
        <f t="shared" si="47"/>
        <v>0</v>
      </c>
      <c r="J64" s="62">
        <f t="shared" si="47"/>
        <v>0</v>
      </c>
      <c r="K64" s="62">
        <f t="shared" si="47"/>
        <v>0</v>
      </c>
      <c r="L64" s="62">
        <f t="shared" si="47"/>
        <v>0</v>
      </c>
      <c r="M64" s="62">
        <f t="shared" si="47"/>
        <v>0</v>
      </c>
      <c r="N64" s="62">
        <f t="shared" si="47"/>
        <v>0</v>
      </c>
      <c r="O64" s="62">
        <f t="shared" si="47"/>
        <v>0</v>
      </c>
      <c r="P64" s="62">
        <f t="shared" si="47"/>
        <v>0</v>
      </c>
      <c r="Q64" s="62">
        <f t="shared" si="47"/>
        <v>0</v>
      </c>
      <c r="R64" s="62">
        <f t="shared" si="47"/>
        <v>0</v>
      </c>
      <c r="S64" s="62">
        <f t="shared" si="47"/>
        <v>0</v>
      </c>
      <c r="T64" s="62">
        <f t="shared" si="47"/>
        <v>0</v>
      </c>
      <c r="U64" s="62">
        <f t="shared" si="47"/>
        <v>0</v>
      </c>
      <c r="V64" s="62">
        <f t="shared" si="47"/>
        <v>0</v>
      </c>
      <c r="W64" s="62">
        <f t="shared" si="47"/>
        <v>2.189</v>
      </c>
      <c r="X64" s="62">
        <f t="shared" si="47"/>
        <v>0</v>
      </c>
      <c r="Y64" s="62">
        <f t="shared" si="47"/>
        <v>0</v>
      </c>
      <c r="Z64" s="62">
        <f t="shared" si="47"/>
        <v>0</v>
      </c>
      <c r="AA64" s="62">
        <f t="shared" si="47"/>
        <v>0</v>
      </c>
      <c r="AB64" s="62">
        <f t="shared" si="47"/>
        <v>0</v>
      </c>
      <c r="AC64" s="62">
        <f t="shared" si="47"/>
        <v>0</v>
      </c>
      <c r="AD64" s="62">
        <f t="shared" si="47"/>
        <v>0</v>
      </c>
      <c r="AE64" s="115">
        <f t="shared" si="47"/>
        <v>0</v>
      </c>
      <c r="AF64" s="62">
        <f t="shared" si="47"/>
        <v>0</v>
      </c>
      <c r="AG64" s="62">
        <f t="shared" si="47"/>
        <v>0</v>
      </c>
      <c r="AH64" s="62">
        <f t="shared" si="47"/>
        <v>0</v>
      </c>
      <c r="AI64" s="62">
        <f t="shared" si="47"/>
        <v>0</v>
      </c>
      <c r="AJ64" s="159">
        <f t="shared" si="47"/>
        <v>0</v>
      </c>
      <c r="AK64" s="173"/>
      <c r="AL64" s="161"/>
    </row>
    <row r="65" ht="24.6" spans="1:38">
      <c r="A65" s="53" t="s">
        <v>52</v>
      </c>
      <c r="B65" s="54"/>
      <c r="C65" s="55" t="s">
        <v>75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>
        <v>180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4.5</v>
      </c>
      <c r="AL65" s="158">
        <f>SUM(AF66:AJ66)</f>
        <v>0</v>
      </c>
    </row>
    <row r="66" ht="24.6" spans="1:38">
      <c r="A66" s="59"/>
      <c r="B66" s="60"/>
      <c r="C66" s="55" t="s">
        <v>76</v>
      </c>
      <c r="D66" s="61">
        <f t="shared" ref="D66:AJ66" si="49">(D$24*D65)/1000</f>
        <v>0</v>
      </c>
      <c r="E66" s="62">
        <f t="shared" si="49"/>
        <v>0</v>
      </c>
      <c r="F66" s="62">
        <f t="shared" si="49"/>
        <v>0</v>
      </c>
      <c r="G66" s="62">
        <f t="shared" ref="G66" si="50">(G$24*G65)/1000</f>
        <v>0</v>
      </c>
      <c r="H66" s="62">
        <f t="shared" si="49"/>
        <v>0</v>
      </c>
      <c r="I66" s="62">
        <f t="shared" si="49"/>
        <v>0</v>
      </c>
      <c r="J66" s="62">
        <f t="shared" si="49"/>
        <v>0</v>
      </c>
      <c r="K66" s="62">
        <f t="shared" si="49"/>
        <v>0</v>
      </c>
      <c r="L66" s="62">
        <f t="shared" si="49"/>
        <v>0</v>
      </c>
      <c r="M66" s="62">
        <f t="shared" si="49"/>
        <v>0</v>
      </c>
      <c r="N66" s="62">
        <f t="shared" si="49"/>
        <v>0</v>
      </c>
      <c r="O66" s="62">
        <f t="shared" si="49"/>
        <v>0</v>
      </c>
      <c r="P66" s="62">
        <f t="shared" si="49"/>
        <v>0</v>
      </c>
      <c r="Q66" s="62">
        <f t="shared" si="49"/>
        <v>4.5</v>
      </c>
      <c r="R66" s="62">
        <f t="shared" si="49"/>
        <v>0</v>
      </c>
      <c r="S66" s="62">
        <f t="shared" si="49"/>
        <v>0</v>
      </c>
      <c r="T66" s="62">
        <f t="shared" si="49"/>
        <v>0</v>
      </c>
      <c r="U66" s="62">
        <f t="shared" si="49"/>
        <v>0</v>
      </c>
      <c r="V66" s="62">
        <f t="shared" si="49"/>
        <v>0</v>
      </c>
      <c r="W66" s="62">
        <f t="shared" si="49"/>
        <v>0</v>
      </c>
      <c r="X66" s="62">
        <f t="shared" si="49"/>
        <v>0</v>
      </c>
      <c r="Y66" s="62">
        <f t="shared" si="49"/>
        <v>0</v>
      </c>
      <c r="Z66" s="62">
        <f t="shared" si="49"/>
        <v>0</v>
      </c>
      <c r="AA66" s="62">
        <f t="shared" si="49"/>
        <v>0</v>
      </c>
      <c r="AB66" s="62">
        <f t="shared" si="49"/>
        <v>0</v>
      </c>
      <c r="AC66" s="62">
        <f t="shared" si="49"/>
        <v>0</v>
      </c>
      <c r="AD66" s="62">
        <f t="shared" si="49"/>
        <v>0</v>
      </c>
      <c r="AE66" s="115">
        <f t="shared" si="49"/>
        <v>0</v>
      </c>
      <c r="AF66" s="62">
        <f t="shared" si="49"/>
        <v>0</v>
      </c>
      <c r="AG66" s="62">
        <f t="shared" si="49"/>
        <v>0</v>
      </c>
      <c r="AH66" s="62">
        <f t="shared" si="49"/>
        <v>0</v>
      </c>
      <c r="AI66" s="62">
        <f t="shared" si="49"/>
        <v>0</v>
      </c>
      <c r="AJ66" s="159">
        <f t="shared" si="49"/>
        <v>0</v>
      </c>
      <c r="AK66" s="173"/>
      <c r="AL66" s="161"/>
    </row>
    <row r="67" ht="27" customHeight="1" spans="1:38">
      <c r="A67" s="53" t="s">
        <v>92</v>
      </c>
      <c r="B67" s="54"/>
      <c r="C67" s="55" t="s">
        <v>75</v>
      </c>
      <c r="D67" s="56"/>
      <c r="E67" s="57"/>
      <c r="F67" s="57"/>
      <c r="G67" s="58"/>
      <c r="H67" s="57"/>
      <c r="I67" s="57"/>
      <c r="J67" s="57"/>
      <c r="K67" s="57"/>
      <c r="L67" s="57">
        <v>2</v>
      </c>
      <c r="M67" s="57"/>
      <c r="N67" s="57"/>
      <c r="O67" s="83">
        <v>10</v>
      </c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0.3</v>
      </c>
      <c r="AL67" s="158">
        <f>SUM(AF68:AJ68)</f>
        <v>0</v>
      </c>
    </row>
    <row r="68" ht="23.45" customHeight="1" spans="1:38">
      <c r="A68" s="59"/>
      <c r="B68" s="60"/>
      <c r="C68" s="55" t="s">
        <v>76</v>
      </c>
      <c r="D68" s="61">
        <f t="shared" ref="D68:AJ68" si="51">(D$24*D67)/1000</f>
        <v>0</v>
      </c>
      <c r="E68" s="62">
        <f t="shared" si="51"/>
        <v>0</v>
      </c>
      <c r="F68" s="62">
        <f t="shared" si="51"/>
        <v>0</v>
      </c>
      <c r="G68" s="62">
        <f t="shared" ref="G68" si="52">(G$24*G67)/1000</f>
        <v>0</v>
      </c>
      <c r="H68" s="62">
        <f t="shared" si="51"/>
        <v>0</v>
      </c>
      <c r="I68" s="62">
        <f t="shared" si="51"/>
        <v>0</v>
      </c>
      <c r="J68" s="62">
        <f t="shared" si="51"/>
        <v>0</v>
      </c>
      <c r="K68" s="62">
        <f t="shared" si="51"/>
        <v>0</v>
      </c>
      <c r="L68" s="62">
        <f t="shared" si="51"/>
        <v>0.05</v>
      </c>
      <c r="M68" s="62">
        <f t="shared" si="51"/>
        <v>0</v>
      </c>
      <c r="N68" s="62">
        <f t="shared" si="51"/>
        <v>0</v>
      </c>
      <c r="O68" s="62">
        <f t="shared" si="51"/>
        <v>0.25</v>
      </c>
      <c r="P68" s="62">
        <f t="shared" si="51"/>
        <v>0</v>
      </c>
      <c r="Q68" s="62">
        <f t="shared" si="51"/>
        <v>0</v>
      </c>
      <c r="R68" s="62">
        <f t="shared" si="51"/>
        <v>0</v>
      </c>
      <c r="S68" s="62">
        <f t="shared" si="51"/>
        <v>0</v>
      </c>
      <c r="T68" s="62">
        <f t="shared" si="51"/>
        <v>0</v>
      </c>
      <c r="U68" s="62">
        <f t="shared" si="51"/>
        <v>0</v>
      </c>
      <c r="V68" s="62">
        <f t="shared" si="51"/>
        <v>0</v>
      </c>
      <c r="W68" s="62">
        <f t="shared" si="51"/>
        <v>0</v>
      </c>
      <c r="X68" s="62">
        <f t="shared" si="51"/>
        <v>0</v>
      </c>
      <c r="Y68" s="62">
        <f t="shared" si="51"/>
        <v>0</v>
      </c>
      <c r="Z68" s="62">
        <f t="shared" si="51"/>
        <v>0</v>
      </c>
      <c r="AA68" s="62">
        <f t="shared" si="51"/>
        <v>0</v>
      </c>
      <c r="AB68" s="62">
        <f t="shared" si="51"/>
        <v>0</v>
      </c>
      <c r="AC68" s="62">
        <f t="shared" si="51"/>
        <v>0</v>
      </c>
      <c r="AD68" s="62">
        <f t="shared" si="51"/>
        <v>0</v>
      </c>
      <c r="AE68" s="115">
        <f t="shared" si="51"/>
        <v>0</v>
      </c>
      <c r="AF68" s="62">
        <f t="shared" si="51"/>
        <v>0</v>
      </c>
      <c r="AG68" s="62">
        <f t="shared" si="51"/>
        <v>0</v>
      </c>
      <c r="AH68" s="62">
        <f t="shared" si="51"/>
        <v>0</v>
      </c>
      <c r="AI68" s="62">
        <f t="shared" si="51"/>
        <v>0</v>
      </c>
      <c r="AJ68" s="159">
        <f t="shared" si="51"/>
        <v>0</v>
      </c>
      <c r="AK68" s="173"/>
      <c r="AL68" s="161"/>
    </row>
    <row r="69" ht="27" customHeight="1" spans="1:38">
      <c r="A69" s="53" t="s">
        <v>93</v>
      </c>
      <c r="B69" s="54"/>
      <c r="C69" s="55" t="s">
        <v>75</v>
      </c>
      <c r="D69" s="56"/>
      <c r="E69" s="57">
        <v>16</v>
      </c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0.4</v>
      </c>
      <c r="AL69" s="158">
        <f>SUM(AF70:AJ70)</f>
        <v>0</v>
      </c>
    </row>
    <row r="70" ht="23.25" customHeight="1" spans="1:38">
      <c r="A70" s="59"/>
      <c r="B70" s="60"/>
      <c r="C70" s="55" t="s">
        <v>76</v>
      </c>
      <c r="D70" s="61">
        <f t="shared" ref="D70:AJ70" si="53">(D$24*D69)/1000</f>
        <v>0</v>
      </c>
      <c r="E70" s="62">
        <f t="shared" si="53"/>
        <v>0.4</v>
      </c>
      <c r="F70" s="62">
        <f t="shared" si="53"/>
        <v>0</v>
      </c>
      <c r="G70" s="62">
        <f t="shared" ref="G70" si="54">(G$24*G69)/1000</f>
        <v>0</v>
      </c>
      <c r="H70" s="62">
        <f t="shared" si="53"/>
        <v>0</v>
      </c>
      <c r="I70" s="62">
        <f t="shared" si="53"/>
        <v>0</v>
      </c>
      <c r="J70" s="62">
        <f t="shared" si="53"/>
        <v>0</v>
      </c>
      <c r="K70" s="62">
        <f t="shared" si="53"/>
        <v>0</v>
      </c>
      <c r="L70" s="62">
        <f t="shared" si="53"/>
        <v>0</v>
      </c>
      <c r="M70" s="62">
        <f t="shared" si="53"/>
        <v>0</v>
      </c>
      <c r="N70" s="62">
        <f t="shared" si="53"/>
        <v>0</v>
      </c>
      <c r="O70" s="62">
        <f t="shared" si="53"/>
        <v>0</v>
      </c>
      <c r="P70" s="62">
        <f t="shared" si="53"/>
        <v>0</v>
      </c>
      <c r="Q70" s="62">
        <f t="shared" si="53"/>
        <v>0</v>
      </c>
      <c r="R70" s="62">
        <f t="shared" si="53"/>
        <v>0</v>
      </c>
      <c r="S70" s="62">
        <f t="shared" si="53"/>
        <v>0</v>
      </c>
      <c r="T70" s="62">
        <f t="shared" si="53"/>
        <v>0</v>
      </c>
      <c r="U70" s="62">
        <f t="shared" si="53"/>
        <v>0</v>
      </c>
      <c r="V70" s="62">
        <f t="shared" si="53"/>
        <v>0</v>
      </c>
      <c r="W70" s="62">
        <f t="shared" si="53"/>
        <v>0</v>
      </c>
      <c r="X70" s="62">
        <f t="shared" si="53"/>
        <v>0</v>
      </c>
      <c r="Y70" s="62">
        <f t="shared" si="53"/>
        <v>0</v>
      </c>
      <c r="Z70" s="62">
        <f t="shared" si="53"/>
        <v>0</v>
      </c>
      <c r="AA70" s="62">
        <f t="shared" si="53"/>
        <v>0</v>
      </c>
      <c r="AB70" s="62">
        <f t="shared" si="53"/>
        <v>0</v>
      </c>
      <c r="AC70" s="62">
        <f t="shared" si="53"/>
        <v>0</v>
      </c>
      <c r="AD70" s="62">
        <f t="shared" si="53"/>
        <v>0</v>
      </c>
      <c r="AE70" s="115">
        <f t="shared" si="53"/>
        <v>0</v>
      </c>
      <c r="AF70" s="62">
        <f t="shared" si="53"/>
        <v>0</v>
      </c>
      <c r="AG70" s="62">
        <f t="shared" si="53"/>
        <v>0</v>
      </c>
      <c r="AH70" s="62">
        <f t="shared" si="53"/>
        <v>0</v>
      </c>
      <c r="AI70" s="62">
        <f t="shared" si="53"/>
        <v>0</v>
      </c>
      <c r="AJ70" s="159">
        <f t="shared" si="53"/>
        <v>0</v>
      </c>
      <c r="AK70" s="173"/>
      <c r="AL70" s="161"/>
    </row>
    <row r="71" ht="24.6" spans="1:38">
      <c r="A71" s="53" t="s">
        <v>94</v>
      </c>
      <c r="B71" s="54"/>
      <c r="C71" s="55" t="s">
        <v>75</v>
      </c>
      <c r="D71" s="56"/>
      <c r="E71" s="57"/>
      <c r="F71" s="57"/>
      <c r="G71" s="58"/>
      <c r="H71" s="57"/>
      <c r="I71" s="57">
        <v>114</v>
      </c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>
        <v>38</v>
      </c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3.8</v>
      </c>
      <c r="AL71" s="158">
        <f>SUM(AF72:AJ72)</f>
        <v>0</v>
      </c>
    </row>
    <row r="72" ht="24.6" spans="1:39">
      <c r="A72" s="59"/>
      <c r="B72" s="60"/>
      <c r="C72" s="55" t="s">
        <v>76</v>
      </c>
      <c r="D72" s="61">
        <f t="shared" ref="D72:AJ72" si="55">(D$24*D71)/1000</f>
        <v>0</v>
      </c>
      <c r="E72" s="62">
        <f t="shared" si="55"/>
        <v>0</v>
      </c>
      <c r="F72" s="62">
        <f t="shared" si="55"/>
        <v>0</v>
      </c>
      <c r="G72" s="62">
        <f t="shared" ref="G72" si="56">(G$24*G71)/1000</f>
        <v>0</v>
      </c>
      <c r="H72" s="62">
        <f t="shared" si="55"/>
        <v>0</v>
      </c>
      <c r="I72" s="62">
        <f t="shared" si="55"/>
        <v>2.85</v>
      </c>
      <c r="J72" s="62">
        <f t="shared" si="55"/>
        <v>0</v>
      </c>
      <c r="K72" s="62">
        <f t="shared" si="55"/>
        <v>0</v>
      </c>
      <c r="L72" s="62">
        <f t="shared" si="55"/>
        <v>0</v>
      </c>
      <c r="M72" s="62">
        <f t="shared" si="55"/>
        <v>0</v>
      </c>
      <c r="N72" s="62">
        <f t="shared" si="55"/>
        <v>0</v>
      </c>
      <c r="O72" s="62">
        <f t="shared" si="55"/>
        <v>0</v>
      </c>
      <c r="P72" s="62">
        <f t="shared" si="55"/>
        <v>0</v>
      </c>
      <c r="Q72" s="62">
        <f t="shared" si="55"/>
        <v>0</v>
      </c>
      <c r="R72" s="62">
        <f t="shared" si="55"/>
        <v>0</v>
      </c>
      <c r="S72" s="62">
        <f t="shared" si="55"/>
        <v>0</v>
      </c>
      <c r="T72" s="62">
        <f t="shared" si="55"/>
        <v>0</v>
      </c>
      <c r="U72" s="62">
        <f t="shared" si="55"/>
        <v>0</v>
      </c>
      <c r="V72" s="62">
        <f t="shared" si="55"/>
        <v>0</v>
      </c>
      <c r="W72" s="62">
        <f t="shared" si="55"/>
        <v>0.95</v>
      </c>
      <c r="X72" s="62">
        <f t="shared" si="55"/>
        <v>0</v>
      </c>
      <c r="Y72" s="62">
        <f t="shared" si="55"/>
        <v>0</v>
      </c>
      <c r="Z72" s="62">
        <f t="shared" si="55"/>
        <v>0</v>
      </c>
      <c r="AA72" s="62">
        <f t="shared" si="55"/>
        <v>0</v>
      </c>
      <c r="AB72" s="62">
        <f t="shared" si="55"/>
        <v>0</v>
      </c>
      <c r="AC72" s="62">
        <f t="shared" si="55"/>
        <v>0</v>
      </c>
      <c r="AD72" s="62">
        <f t="shared" si="55"/>
        <v>0</v>
      </c>
      <c r="AE72" s="115">
        <f t="shared" si="55"/>
        <v>0</v>
      </c>
      <c r="AF72" s="62">
        <f t="shared" si="55"/>
        <v>0</v>
      </c>
      <c r="AG72" s="62">
        <f t="shared" si="55"/>
        <v>0</v>
      </c>
      <c r="AH72" s="62">
        <f t="shared" si="55"/>
        <v>0</v>
      </c>
      <c r="AI72" s="62">
        <f t="shared" si="55"/>
        <v>0</v>
      </c>
      <c r="AJ72" s="159">
        <f t="shared" si="55"/>
        <v>0</v>
      </c>
      <c r="AK72" s="173"/>
      <c r="AL72" s="161"/>
      <c r="AM72" s="204"/>
    </row>
    <row r="73" ht="27" customHeight="1" spans="1:38">
      <c r="A73" s="53" t="s">
        <v>95</v>
      </c>
      <c r="B73" s="54"/>
      <c r="C73" s="55" t="s">
        <v>75</v>
      </c>
      <c r="D73" s="56"/>
      <c r="E73" s="57"/>
      <c r="F73" s="57"/>
      <c r="G73" s="58">
        <v>3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0.075</v>
      </c>
      <c r="AL73" s="158">
        <f>SUM(AF74:AJ74)</f>
        <v>0</v>
      </c>
    </row>
    <row r="74" ht="23.45" customHeight="1" spans="1:39">
      <c r="A74" s="59"/>
      <c r="B74" s="60"/>
      <c r="C74" s="55" t="s">
        <v>76</v>
      </c>
      <c r="D74" s="61">
        <f t="shared" ref="D74:L74" si="57">(D$24*D73)/1000</f>
        <v>0</v>
      </c>
      <c r="E74" s="62">
        <f t="shared" si="57"/>
        <v>0</v>
      </c>
      <c r="F74" s="62">
        <f t="shared" si="57"/>
        <v>0</v>
      </c>
      <c r="G74" s="62">
        <f t="shared" si="57"/>
        <v>0.075</v>
      </c>
      <c r="H74" s="62">
        <f t="shared" si="57"/>
        <v>0</v>
      </c>
      <c r="I74" s="62">
        <f t="shared" si="57"/>
        <v>0</v>
      </c>
      <c r="J74" s="62">
        <f t="shared" si="57"/>
        <v>0</v>
      </c>
      <c r="K74" s="62">
        <f t="shared" si="57"/>
        <v>0</v>
      </c>
      <c r="L74" s="62">
        <f t="shared" si="57"/>
        <v>0</v>
      </c>
      <c r="M74" s="62">
        <f t="shared" si="47"/>
        <v>0</v>
      </c>
      <c r="N74" s="62">
        <f t="shared" si="47"/>
        <v>0</v>
      </c>
      <c r="O74" s="62">
        <f t="shared" si="47"/>
        <v>0</v>
      </c>
      <c r="P74" s="62">
        <f t="shared" si="47"/>
        <v>0</v>
      </c>
      <c r="Q74" s="62">
        <f t="shared" si="47"/>
        <v>0</v>
      </c>
      <c r="R74" s="62">
        <f t="shared" si="47"/>
        <v>0</v>
      </c>
      <c r="S74" s="62">
        <f t="shared" si="47"/>
        <v>0</v>
      </c>
      <c r="T74" s="62">
        <f t="shared" si="47"/>
        <v>0</v>
      </c>
      <c r="U74" s="62">
        <f t="shared" si="47"/>
        <v>0</v>
      </c>
      <c r="V74" s="62">
        <f t="shared" si="47"/>
        <v>0</v>
      </c>
      <c r="W74" s="62">
        <f t="shared" si="47"/>
        <v>0</v>
      </c>
      <c r="X74" s="62">
        <f t="shared" si="47"/>
        <v>0</v>
      </c>
      <c r="Y74" s="62">
        <f t="shared" si="47"/>
        <v>0</v>
      </c>
      <c r="Z74" s="62">
        <f t="shared" si="47"/>
        <v>0</v>
      </c>
      <c r="AA74" s="62">
        <f t="shared" si="47"/>
        <v>0</v>
      </c>
      <c r="AB74" s="62">
        <f t="shared" si="47"/>
        <v>0</v>
      </c>
      <c r="AC74" s="62">
        <f t="shared" si="47"/>
        <v>0</v>
      </c>
      <c r="AD74" s="62">
        <f t="shared" si="47"/>
        <v>0</v>
      </c>
      <c r="AE74" s="115">
        <f t="shared" si="47"/>
        <v>0</v>
      </c>
      <c r="AF74" s="62">
        <f t="shared" si="47"/>
        <v>0</v>
      </c>
      <c r="AG74" s="62">
        <f t="shared" si="47"/>
        <v>0</v>
      </c>
      <c r="AH74" s="62">
        <f t="shared" si="47"/>
        <v>0</v>
      </c>
      <c r="AI74" s="62">
        <f t="shared" si="47"/>
        <v>0</v>
      </c>
      <c r="AJ74" s="159">
        <f t="shared" si="47"/>
        <v>0</v>
      </c>
      <c r="AK74" s="173"/>
      <c r="AL74" s="161"/>
      <c r="AM74" s="204"/>
    </row>
    <row r="75" ht="24.6" hidden="1" spans="1:38">
      <c r="A75" s="53" t="s">
        <v>96</v>
      </c>
      <c r="B75" s="54"/>
      <c r="C75" s="55" t="s">
        <v>75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58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76</v>
      </c>
      <c r="D76" s="61">
        <f t="shared" ref="D76:AJ76" si="59">(D$24*D75)/1000</f>
        <v>0</v>
      </c>
      <c r="E76" s="62">
        <f t="shared" si="59"/>
        <v>0</v>
      </c>
      <c r="F76" s="62">
        <f t="shared" si="59"/>
        <v>0</v>
      </c>
      <c r="G76" s="62">
        <f t="shared" ref="G76" si="60">(G$24*G75)/1000</f>
        <v>0</v>
      </c>
      <c r="H76" s="62">
        <f t="shared" si="59"/>
        <v>0</v>
      </c>
      <c r="I76" s="62">
        <f t="shared" si="59"/>
        <v>0</v>
      </c>
      <c r="J76" s="62">
        <f t="shared" si="59"/>
        <v>0</v>
      </c>
      <c r="K76" s="62">
        <f t="shared" si="59"/>
        <v>0</v>
      </c>
      <c r="L76" s="62">
        <f t="shared" si="59"/>
        <v>0</v>
      </c>
      <c r="M76" s="62">
        <f t="shared" si="59"/>
        <v>0</v>
      </c>
      <c r="N76" s="62">
        <f t="shared" si="59"/>
        <v>0</v>
      </c>
      <c r="O76" s="62">
        <f t="shared" si="59"/>
        <v>0</v>
      </c>
      <c r="P76" s="62">
        <f t="shared" si="59"/>
        <v>0</v>
      </c>
      <c r="Q76" s="62">
        <f t="shared" si="59"/>
        <v>0</v>
      </c>
      <c r="R76" s="62">
        <f t="shared" si="59"/>
        <v>0</v>
      </c>
      <c r="S76" s="62">
        <f t="shared" si="59"/>
        <v>0</v>
      </c>
      <c r="T76" s="62">
        <f t="shared" si="59"/>
        <v>0</v>
      </c>
      <c r="U76" s="62">
        <f t="shared" si="59"/>
        <v>0</v>
      </c>
      <c r="V76" s="62">
        <f t="shared" si="59"/>
        <v>0</v>
      </c>
      <c r="W76" s="62">
        <f t="shared" si="59"/>
        <v>0</v>
      </c>
      <c r="X76" s="62">
        <f t="shared" si="59"/>
        <v>0</v>
      </c>
      <c r="Y76" s="62">
        <f t="shared" si="59"/>
        <v>0</v>
      </c>
      <c r="Z76" s="62">
        <f t="shared" si="59"/>
        <v>0</v>
      </c>
      <c r="AA76" s="62">
        <f t="shared" si="59"/>
        <v>0</v>
      </c>
      <c r="AB76" s="62">
        <f t="shared" si="59"/>
        <v>0</v>
      </c>
      <c r="AC76" s="62">
        <f t="shared" si="59"/>
        <v>0</v>
      </c>
      <c r="AD76" s="62">
        <f t="shared" si="59"/>
        <v>0</v>
      </c>
      <c r="AE76" s="115">
        <f t="shared" si="59"/>
        <v>0</v>
      </c>
      <c r="AF76" s="62">
        <f t="shared" si="59"/>
        <v>0</v>
      </c>
      <c r="AG76" s="62">
        <f t="shared" si="59"/>
        <v>0</v>
      </c>
      <c r="AH76" s="62">
        <f t="shared" si="59"/>
        <v>0</v>
      </c>
      <c r="AI76" s="62">
        <f t="shared" si="59"/>
        <v>0</v>
      </c>
      <c r="AJ76" s="159">
        <f t="shared" si="59"/>
        <v>0</v>
      </c>
      <c r="AK76" s="173"/>
      <c r="AL76" s="161"/>
    </row>
    <row r="77" ht="24.6" hidden="1" spans="1:38">
      <c r="A77" s="53"/>
      <c r="B77" s="54"/>
      <c r="C77" s="55" t="s">
        <v>75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61">SUM(D78:AE78)</f>
        <v>0</v>
      </c>
      <c r="AL77" s="158">
        <f>SUM(AF78:AJ78)</f>
        <v>0</v>
      </c>
    </row>
    <row r="78" ht="24.6" hidden="1" spans="1:38">
      <c r="A78" s="59"/>
      <c r="B78" s="60"/>
      <c r="C78" s="55" t="s">
        <v>76</v>
      </c>
      <c r="D78" s="61">
        <f t="shared" ref="D78:Q78" si="62">(D$24*D77)/1000</f>
        <v>0</v>
      </c>
      <c r="E78" s="62">
        <f t="shared" si="62"/>
        <v>0</v>
      </c>
      <c r="F78" s="62">
        <f t="shared" si="62"/>
        <v>0</v>
      </c>
      <c r="G78" s="62">
        <f t="shared" si="62"/>
        <v>0</v>
      </c>
      <c r="H78" s="62">
        <f t="shared" si="62"/>
        <v>0</v>
      </c>
      <c r="I78" s="62">
        <f t="shared" si="62"/>
        <v>0</v>
      </c>
      <c r="J78" s="62">
        <f t="shared" si="62"/>
        <v>0</v>
      </c>
      <c r="K78" s="62">
        <f t="shared" si="62"/>
        <v>0</v>
      </c>
      <c r="L78" s="62">
        <f t="shared" si="62"/>
        <v>0</v>
      </c>
      <c r="M78" s="62">
        <f t="shared" si="62"/>
        <v>0</v>
      </c>
      <c r="N78" s="62">
        <f t="shared" si="62"/>
        <v>0</v>
      </c>
      <c r="O78" s="62">
        <f t="shared" si="62"/>
        <v>0</v>
      </c>
      <c r="P78" s="62">
        <f t="shared" si="62"/>
        <v>0</v>
      </c>
      <c r="Q78" s="62">
        <f t="shared" si="62"/>
        <v>0</v>
      </c>
      <c r="R78" s="62"/>
      <c r="S78" s="62"/>
      <c r="T78" s="62"/>
      <c r="U78" s="62">
        <f t="shared" si="47"/>
        <v>0</v>
      </c>
      <c r="V78" s="62">
        <f t="shared" si="47"/>
        <v>0</v>
      </c>
      <c r="W78" s="62">
        <f t="shared" si="47"/>
        <v>0</v>
      </c>
      <c r="X78" s="62">
        <f t="shared" si="47"/>
        <v>0</v>
      </c>
      <c r="Y78" s="62">
        <f t="shared" si="47"/>
        <v>0</v>
      </c>
      <c r="Z78" s="62">
        <f t="shared" si="47"/>
        <v>0</v>
      </c>
      <c r="AA78" s="62">
        <f t="shared" si="47"/>
        <v>0</v>
      </c>
      <c r="AB78" s="62">
        <f t="shared" si="47"/>
        <v>0</v>
      </c>
      <c r="AC78" s="62">
        <f t="shared" si="47"/>
        <v>0</v>
      </c>
      <c r="AD78" s="62">
        <f t="shared" si="47"/>
        <v>0</v>
      </c>
      <c r="AE78" s="115">
        <f t="shared" si="47"/>
        <v>0</v>
      </c>
      <c r="AF78" s="62">
        <f t="shared" si="47"/>
        <v>0</v>
      </c>
      <c r="AG78" s="62">
        <f t="shared" si="47"/>
        <v>0</v>
      </c>
      <c r="AH78" s="62">
        <f t="shared" si="47"/>
        <v>0</v>
      </c>
      <c r="AI78" s="62">
        <f t="shared" si="47"/>
        <v>0</v>
      </c>
      <c r="AJ78" s="159">
        <f t="shared" si="47"/>
        <v>0</v>
      </c>
      <c r="AK78" s="173"/>
      <c r="AL78" s="161"/>
    </row>
    <row r="79" ht="24.6" hidden="1" spans="1:38">
      <c r="A79" s="53"/>
      <c r="B79" s="54"/>
      <c r="C79" s="55" t="s">
        <v>75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63">SUM(D80:AE80)</f>
        <v>0</v>
      </c>
      <c r="AL79" s="158">
        <f>SUM(AF80:AJ80)</f>
        <v>0</v>
      </c>
    </row>
    <row r="80" ht="24.6" hidden="1" spans="1:39">
      <c r="A80" s="59"/>
      <c r="B80" s="60"/>
      <c r="C80" s="55" t="s">
        <v>76</v>
      </c>
      <c r="D80" s="61">
        <f t="shared" ref="D80:P80" si="64">(D$24*D79)/1000</f>
        <v>0</v>
      </c>
      <c r="E80" s="62">
        <f t="shared" si="64"/>
        <v>0</v>
      </c>
      <c r="F80" s="62">
        <f t="shared" si="64"/>
        <v>0</v>
      </c>
      <c r="G80" s="62">
        <f t="shared" si="64"/>
        <v>0</v>
      </c>
      <c r="H80" s="62">
        <f t="shared" si="64"/>
        <v>0</v>
      </c>
      <c r="I80" s="62">
        <f t="shared" si="64"/>
        <v>0</v>
      </c>
      <c r="J80" s="62">
        <f t="shared" si="64"/>
        <v>0</v>
      </c>
      <c r="K80" s="62">
        <f t="shared" si="64"/>
        <v>0</v>
      </c>
      <c r="L80" s="62">
        <f t="shared" si="64"/>
        <v>0</v>
      </c>
      <c r="M80" s="62">
        <f t="shared" si="64"/>
        <v>0</v>
      </c>
      <c r="N80" s="62">
        <f t="shared" si="64"/>
        <v>0</v>
      </c>
      <c r="O80" s="62">
        <f t="shared" si="64"/>
        <v>0</v>
      </c>
      <c r="P80" s="62">
        <f t="shared" si="64"/>
        <v>0</v>
      </c>
      <c r="Q80" s="62"/>
      <c r="R80" s="62"/>
      <c r="S80" s="62"/>
      <c r="T80" s="62"/>
      <c r="U80" s="62">
        <f t="shared" ref="U80:AJ80" si="65">(U$24*U79)/1000</f>
        <v>0</v>
      </c>
      <c r="V80" s="62">
        <f t="shared" si="65"/>
        <v>0</v>
      </c>
      <c r="W80" s="62">
        <f t="shared" si="65"/>
        <v>0</v>
      </c>
      <c r="X80" s="62">
        <f t="shared" si="65"/>
        <v>0</v>
      </c>
      <c r="Y80" s="62">
        <f t="shared" si="65"/>
        <v>0</v>
      </c>
      <c r="Z80" s="62">
        <f t="shared" si="65"/>
        <v>0</v>
      </c>
      <c r="AA80" s="62">
        <f t="shared" si="65"/>
        <v>0</v>
      </c>
      <c r="AB80" s="62">
        <f t="shared" si="65"/>
        <v>0</v>
      </c>
      <c r="AC80" s="62">
        <f t="shared" si="65"/>
        <v>0</v>
      </c>
      <c r="AD80" s="62">
        <f t="shared" si="65"/>
        <v>0</v>
      </c>
      <c r="AE80" s="115">
        <f t="shared" si="65"/>
        <v>0</v>
      </c>
      <c r="AF80" s="62">
        <f t="shared" si="65"/>
        <v>0</v>
      </c>
      <c r="AG80" s="62">
        <f t="shared" si="65"/>
        <v>0</v>
      </c>
      <c r="AH80" s="62">
        <f t="shared" si="65"/>
        <v>0</v>
      </c>
      <c r="AI80" s="62">
        <f t="shared" si="65"/>
        <v>0</v>
      </c>
      <c r="AJ80" s="159">
        <f t="shared" si="65"/>
        <v>0</v>
      </c>
      <c r="AK80" s="173"/>
      <c r="AL80" s="161"/>
      <c r="AM80" s="204"/>
    </row>
    <row r="81" ht="24.6" hidden="1" spans="1:38">
      <c r="A81" s="53"/>
      <c r="B81" s="54"/>
      <c r="C81" s="55" t="s">
        <v>75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63"/>
        <v>0</v>
      </c>
      <c r="AL81" s="158">
        <f>SUM(AF82:AJ82)</f>
        <v>0</v>
      </c>
    </row>
    <row r="82" ht="24.6" hidden="1" spans="1:39">
      <c r="A82" s="59"/>
      <c r="B82" s="60"/>
      <c r="C82" s="55" t="s">
        <v>76</v>
      </c>
      <c r="D82" s="61">
        <f t="shared" ref="D82:AJ82" si="66">(D$24*D81)/1000</f>
        <v>0</v>
      </c>
      <c r="E82" s="62">
        <f t="shared" si="66"/>
        <v>0</v>
      </c>
      <c r="F82" s="62">
        <f t="shared" si="66"/>
        <v>0</v>
      </c>
      <c r="G82" s="62">
        <f t="shared" ref="G82" si="67">(G$24*G81)/1000</f>
        <v>0</v>
      </c>
      <c r="H82" s="62">
        <f t="shared" si="66"/>
        <v>0</v>
      </c>
      <c r="I82" s="62">
        <f t="shared" si="66"/>
        <v>0</v>
      </c>
      <c r="J82" s="62">
        <f t="shared" si="66"/>
        <v>0</v>
      </c>
      <c r="K82" s="62">
        <f t="shared" si="66"/>
        <v>0</v>
      </c>
      <c r="L82" s="62">
        <f t="shared" si="66"/>
        <v>0</v>
      </c>
      <c r="M82" s="62">
        <f t="shared" si="66"/>
        <v>0</v>
      </c>
      <c r="N82" s="62">
        <f t="shared" si="66"/>
        <v>0</v>
      </c>
      <c r="O82" s="62">
        <f t="shared" si="66"/>
        <v>0</v>
      </c>
      <c r="P82" s="62">
        <f t="shared" si="66"/>
        <v>0</v>
      </c>
      <c r="Q82" s="62">
        <f t="shared" si="66"/>
        <v>0</v>
      </c>
      <c r="R82" s="62">
        <f t="shared" si="66"/>
        <v>0</v>
      </c>
      <c r="S82" s="62">
        <f t="shared" si="66"/>
        <v>0</v>
      </c>
      <c r="T82" s="62">
        <f t="shared" si="66"/>
        <v>0</v>
      </c>
      <c r="U82" s="62">
        <f t="shared" si="66"/>
        <v>0</v>
      </c>
      <c r="V82" s="62">
        <f t="shared" si="66"/>
        <v>0</v>
      </c>
      <c r="W82" s="62">
        <f t="shared" si="66"/>
        <v>0</v>
      </c>
      <c r="X82" s="62">
        <f t="shared" si="66"/>
        <v>0</v>
      </c>
      <c r="Y82" s="62">
        <f t="shared" si="66"/>
        <v>0</v>
      </c>
      <c r="Z82" s="62">
        <f t="shared" si="66"/>
        <v>0</v>
      </c>
      <c r="AA82" s="62">
        <f t="shared" si="66"/>
        <v>0</v>
      </c>
      <c r="AB82" s="62">
        <f t="shared" si="66"/>
        <v>0</v>
      </c>
      <c r="AC82" s="62">
        <f t="shared" si="66"/>
        <v>0</v>
      </c>
      <c r="AD82" s="62">
        <f t="shared" si="66"/>
        <v>0</v>
      </c>
      <c r="AE82" s="115">
        <f t="shared" si="66"/>
        <v>0</v>
      </c>
      <c r="AF82" s="62">
        <f t="shared" si="66"/>
        <v>0</v>
      </c>
      <c r="AG82" s="62">
        <f t="shared" si="66"/>
        <v>0</v>
      </c>
      <c r="AH82" s="62">
        <f t="shared" si="66"/>
        <v>0</v>
      </c>
      <c r="AI82" s="62">
        <f t="shared" si="66"/>
        <v>0</v>
      </c>
      <c r="AJ82" s="159">
        <f t="shared" si="66"/>
        <v>0</v>
      </c>
      <c r="AK82" s="173"/>
      <c r="AL82" s="161"/>
      <c r="AM82" s="204"/>
    </row>
    <row r="83" ht="24.6" hidden="1" spans="1:38">
      <c r="A83" s="53"/>
      <c r="B83" s="54"/>
      <c r="C83" s="55" t="s">
        <v>75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63"/>
        <v>0</v>
      </c>
      <c r="AL83" s="158">
        <f>SUM(AF84:AJ84)</f>
        <v>0</v>
      </c>
    </row>
    <row r="84" ht="24.6" hidden="1" spans="1:38">
      <c r="A84" s="59"/>
      <c r="B84" s="60"/>
      <c r="C84" s="55" t="s">
        <v>76</v>
      </c>
      <c r="D84" s="61">
        <f t="shared" ref="D84:AJ84" si="68">(D$24*D83)/1000</f>
        <v>0</v>
      </c>
      <c r="E84" s="62">
        <f t="shared" si="68"/>
        <v>0</v>
      </c>
      <c r="F84" s="62">
        <f t="shared" si="68"/>
        <v>0</v>
      </c>
      <c r="G84" s="62">
        <f t="shared" ref="G84" si="69">(G$24*G83)/1000</f>
        <v>0</v>
      </c>
      <c r="H84" s="62">
        <f t="shared" si="68"/>
        <v>0</v>
      </c>
      <c r="I84" s="62">
        <f t="shared" si="68"/>
        <v>0</v>
      </c>
      <c r="J84" s="62">
        <f t="shared" si="68"/>
        <v>0</v>
      </c>
      <c r="K84" s="62">
        <f t="shared" si="68"/>
        <v>0</v>
      </c>
      <c r="L84" s="62">
        <f t="shared" si="68"/>
        <v>0</v>
      </c>
      <c r="M84" s="62">
        <f t="shared" si="68"/>
        <v>0</v>
      </c>
      <c r="N84" s="62">
        <f t="shared" si="68"/>
        <v>0</v>
      </c>
      <c r="O84" s="62">
        <f t="shared" si="68"/>
        <v>0</v>
      </c>
      <c r="P84" s="62">
        <f t="shared" si="68"/>
        <v>0</v>
      </c>
      <c r="Q84" s="62">
        <f t="shared" si="68"/>
        <v>0</v>
      </c>
      <c r="R84" s="62">
        <f t="shared" si="68"/>
        <v>0</v>
      </c>
      <c r="S84" s="62">
        <f t="shared" si="68"/>
        <v>0</v>
      </c>
      <c r="T84" s="62">
        <f t="shared" si="68"/>
        <v>0</v>
      </c>
      <c r="U84" s="62">
        <f t="shared" si="68"/>
        <v>0</v>
      </c>
      <c r="V84" s="62">
        <f t="shared" si="68"/>
        <v>0</v>
      </c>
      <c r="W84" s="62">
        <f t="shared" si="68"/>
        <v>0</v>
      </c>
      <c r="X84" s="62">
        <f t="shared" si="68"/>
        <v>0</v>
      </c>
      <c r="Y84" s="62">
        <f t="shared" si="68"/>
        <v>0</v>
      </c>
      <c r="Z84" s="62">
        <f t="shared" si="68"/>
        <v>0</v>
      </c>
      <c r="AA84" s="62">
        <f t="shared" si="68"/>
        <v>0</v>
      </c>
      <c r="AB84" s="62">
        <f t="shared" si="68"/>
        <v>0</v>
      </c>
      <c r="AC84" s="62">
        <f t="shared" si="68"/>
        <v>0</v>
      </c>
      <c r="AD84" s="62">
        <f t="shared" si="68"/>
        <v>0</v>
      </c>
      <c r="AE84" s="115">
        <f t="shared" si="68"/>
        <v>0</v>
      </c>
      <c r="AF84" s="62">
        <f t="shared" si="68"/>
        <v>0</v>
      </c>
      <c r="AG84" s="62">
        <f t="shared" si="68"/>
        <v>0</v>
      </c>
      <c r="AH84" s="62">
        <f t="shared" si="68"/>
        <v>0</v>
      </c>
      <c r="AI84" s="62">
        <f t="shared" si="68"/>
        <v>0</v>
      </c>
      <c r="AJ84" s="159">
        <f t="shared" si="68"/>
        <v>0</v>
      </c>
      <c r="AK84" s="173"/>
      <c r="AL84" s="161"/>
    </row>
    <row r="85" ht="24.6" spans="1:38">
      <c r="A85" s="63" t="s">
        <v>97</v>
      </c>
      <c r="B85" s="54"/>
      <c r="C85" s="55" t="s">
        <v>75</v>
      </c>
      <c r="D85" s="56"/>
      <c r="E85" s="57"/>
      <c r="F85" s="57"/>
      <c r="G85" s="58"/>
      <c r="H85" s="57"/>
      <c r="I85" s="57"/>
      <c r="J85" s="57"/>
      <c r="K85" s="57"/>
      <c r="L85" s="57">
        <v>10</v>
      </c>
      <c r="M85" s="57">
        <v>5</v>
      </c>
      <c r="N85" s="57"/>
      <c r="O85" s="57"/>
      <c r="P85" s="57"/>
      <c r="Q85" s="57"/>
      <c r="R85" s="57"/>
      <c r="S85" s="57"/>
      <c r="T85" s="57"/>
      <c r="U85" s="57"/>
      <c r="V85" s="57"/>
      <c r="W85" s="58">
        <v>4</v>
      </c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63"/>
        <v>0.475</v>
      </c>
      <c r="AL85" s="158">
        <f>SUM(AF86:AJ86)</f>
        <v>0</v>
      </c>
    </row>
    <row r="86" ht="24.6" spans="1:39">
      <c r="A86" s="64"/>
      <c r="B86" s="174"/>
      <c r="C86" s="175" t="s">
        <v>76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0.25</v>
      </c>
      <c r="M86" s="177">
        <f t="shared" si="70"/>
        <v>0.125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0.1</v>
      </c>
      <c r="X86" s="177">
        <f t="shared" si="70"/>
        <v>0</v>
      </c>
      <c r="Y86" s="62">
        <f t="shared" si="70"/>
        <v>0</v>
      </c>
      <c r="Z86" s="62">
        <f t="shared" si="70"/>
        <v>0</v>
      </c>
      <c r="AA86" s="62">
        <f t="shared" si="70"/>
        <v>0</v>
      </c>
      <c r="AB86" s="62">
        <f t="shared" si="70"/>
        <v>0</v>
      </c>
      <c r="AC86" s="62">
        <f t="shared" si="70"/>
        <v>0</v>
      </c>
      <c r="AD86" s="62">
        <f t="shared" si="70"/>
        <v>0</v>
      </c>
      <c r="AE86" s="115">
        <f t="shared" si="70"/>
        <v>0</v>
      </c>
      <c r="AF86" s="62">
        <f t="shared" si="70"/>
        <v>0</v>
      </c>
      <c r="AG86" s="62">
        <f t="shared" si="70"/>
        <v>0</v>
      </c>
      <c r="AH86" s="62">
        <f t="shared" si="70"/>
        <v>0</v>
      </c>
      <c r="AI86" s="62">
        <f t="shared" si="70"/>
        <v>0</v>
      </c>
      <c r="AJ86" s="159">
        <f t="shared" si="70"/>
        <v>0</v>
      </c>
      <c r="AK86" s="173"/>
      <c r="AL86" s="161"/>
      <c r="AM86" s="204"/>
    </row>
    <row r="87" ht="24.6" spans="1:39">
      <c r="A87" s="53" t="s">
        <v>98</v>
      </c>
      <c r="B87" s="54"/>
      <c r="C87" s="55" t="s">
        <v>75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>
        <v>10</v>
      </c>
      <c r="O87" s="57"/>
      <c r="P87" s="57"/>
      <c r="Q87" s="57"/>
      <c r="R87" s="57"/>
      <c r="S87" s="57"/>
      <c r="T87" s="57"/>
      <c r="U87" s="57"/>
      <c r="V87" s="57"/>
      <c r="W87" s="58">
        <v>5.4</v>
      </c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63"/>
        <v>0.385</v>
      </c>
      <c r="AL87" s="158">
        <f>SUM(AF88:AJ88)</f>
        <v>0</v>
      </c>
      <c r="AM87" s="204" t="s">
        <v>99</v>
      </c>
    </row>
    <row r="88" ht="24.6" spans="1:38">
      <c r="A88" s="59"/>
      <c r="B88" s="174"/>
      <c r="C88" s="175" t="s">
        <v>76</v>
      </c>
      <c r="D88" s="176">
        <f t="shared" ref="D88:AJ90" si="73">(D$24*D87)/1000</f>
        <v>0</v>
      </c>
      <c r="E88" s="177">
        <f t="shared" si="73"/>
        <v>0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0.25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62">
        <f t="shared" si="73"/>
        <v>0</v>
      </c>
      <c r="W88" s="177">
        <f t="shared" si="73"/>
        <v>0.135</v>
      </c>
      <c r="X88" s="177">
        <f t="shared" si="73"/>
        <v>0</v>
      </c>
      <c r="Y88" s="62">
        <f t="shared" si="73"/>
        <v>0</v>
      </c>
      <c r="Z88" s="62">
        <f t="shared" si="73"/>
        <v>0</v>
      </c>
      <c r="AA88" s="62">
        <f t="shared" si="73"/>
        <v>0</v>
      </c>
      <c r="AB88" s="62">
        <f t="shared" si="73"/>
        <v>0</v>
      </c>
      <c r="AC88" s="62">
        <f t="shared" si="73"/>
        <v>0</v>
      </c>
      <c r="AD88" s="62">
        <f t="shared" si="73"/>
        <v>0</v>
      </c>
      <c r="AE88" s="115">
        <f t="shared" si="73"/>
        <v>0</v>
      </c>
      <c r="AF88" s="62">
        <f t="shared" si="73"/>
        <v>0</v>
      </c>
      <c r="AG88" s="62">
        <f t="shared" si="73"/>
        <v>0</v>
      </c>
      <c r="AH88" s="62">
        <f t="shared" si="73"/>
        <v>0</v>
      </c>
      <c r="AI88" s="62">
        <f t="shared" si="73"/>
        <v>0</v>
      </c>
      <c r="AJ88" s="159">
        <f t="shared" si="73"/>
        <v>0</v>
      </c>
      <c r="AK88" s="173"/>
      <c r="AL88" s="161"/>
    </row>
    <row r="89" ht="24.6" hidden="1" spans="1:38">
      <c r="A89" s="53" t="s">
        <v>93</v>
      </c>
      <c r="B89" s="54"/>
      <c r="C89" s="55" t="s">
        <v>75</v>
      </c>
      <c r="D89" s="56"/>
      <c r="E89" s="57">
        <v>16</v>
      </c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63"/>
        <v>0.4</v>
      </c>
      <c r="AL89" s="158">
        <f>SUM(AF90:AJ90)</f>
        <v>0</v>
      </c>
    </row>
    <row r="90" ht="24.6" hidden="1" spans="1:38">
      <c r="A90" s="59"/>
      <c r="B90" s="174"/>
      <c r="C90" s="175" t="s">
        <v>76</v>
      </c>
      <c r="D90" s="176">
        <f t="shared" ref="D90:N90" si="75">(D$24*D89)/1000</f>
        <v>0</v>
      </c>
      <c r="E90" s="177">
        <f t="shared" si="75"/>
        <v>0.4</v>
      </c>
      <c r="F90" s="177">
        <f t="shared" si="75"/>
        <v>0</v>
      </c>
      <c r="G90" s="62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2">
        <f t="shared" si="73"/>
        <v>0</v>
      </c>
      <c r="V90" s="62">
        <f t="shared" si="73"/>
        <v>0</v>
      </c>
      <c r="W90" s="62">
        <f t="shared" si="73"/>
        <v>0</v>
      </c>
      <c r="X90" s="62">
        <f t="shared" si="73"/>
        <v>0</v>
      </c>
      <c r="Y90" s="62">
        <f t="shared" si="73"/>
        <v>0</v>
      </c>
      <c r="Z90" s="62">
        <f t="shared" si="73"/>
        <v>0</v>
      </c>
      <c r="AA90" s="62">
        <f t="shared" si="73"/>
        <v>0</v>
      </c>
      <c r="AB90" s="62">
        <f t="shared" si="73"/>
        <v>0</v>
      </c>
      <c r="AC90" s="62">
        <f t="shared" si="73"/>
        <v>0</v>
      </c>
      <c r="AD90" s="62">
        <f t="shared" si="73"/>
        <v>0</v>
      </c>
      <c r="AE90" s="115">
        <f t="shared" si="73"/>
        <v>0</v>
      </c>
      <c r="AF90" s="62">
        <f t="shared" si="73"/>
        <v>0</v>
      </c>
      <c r="AG90" s="62">
        <f t="shared" si="73"/>
        <v>0</v>
      </c>
      <c r="AH90" s="62">
        <f t="shared" si="73"/>
        <v>0</v>
      </c>
      <c r="AI90" s="62">
        <f t="shared" si="73"/>
        <v>0</v>
      </c>
      <c r="AJ90" s="159">
        <f t="shared" si="73"/>
        <v>0</v>
      </c>
      <c r="AK90" s="173"/>
      <c r="AL90" s="161"/>
    </row>
    <row r="91" ht="24.6" hidden="1" spans="1:38">
      <c r="A91" s="53" t="s">
        <v>100</v>
      </c>
      <c r="B91" s="54"/>
      <c r="C91" s="55" t="s">
        <v>75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63"/>
        <v>0</v>
      </c>
      <c r="AL91" s="158">
        <f>SUM(AF92:AJ92)</f>
        <v>0</v>
      </c>
    </row>
    <row r="92" ht="24.6" hidden="1" spans="1:38">
      <c r="A92" s="59"/>
      <c r="B92" s="174"/>
      <c r="C92" s="175" t="s">
        <v>76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</v>
      </c>
      <c r="N92" s="177">
        <f t="shared" si="76"/>
        <v>0</v>
      </c>
      <c r="O92" s="62">
        <f t="shared" si="76"/>
        <v>0</v>
      </c>
      <c r="P92" s="62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2">
        <f t="shared" si="76"/>
        <v>0</v>
      </c>
      <c r="V92" s="62">
        <f t="shared" si="76"/>
        <v>0</v>
      </c>
      <c r="W92" s="62">
        <f t="shared" si="76"/>
        <v>0</v>
      </c>
      <c r="X92" s="62">
        <f t="shared" si="76"/>
        <v>0</v>
      </c>
      <c r="Y92" s="62">
        <f t="shared" si="76"/>
        <v>0</v>
      </c>
      <c r="Z92" s="62">
        <f t="shared" si="76"/>
        <v>0</v>
      </c>
      <c r="AA92" s="62">
        <f t="shared" si="76"/>
        <v>0</v>
      </c>
      <c r="AB92" s="62">
        <f t="shared" si="76"/>
        <v>0</v>
      </c>
      <c r="AC92" s="62">
        <f t="shared" si="76"/>
        <v>0</v>
      </c>
      <c r="AD92" s="62">
        <f t="shared" si="76"/>
        <v>0</v>
      </c>
      <c r="AE92" s="115">
        <f t="shared" si="76"/>
        <v>0</v>
      </c>
      <c r="AF92" s="62">
        <f t="shared" si="76"/>
        <v>0</v>
      </c>
      <c r="AG92" s="62">
        <f t="shared" si="76"/>
        <v>0</v>
      </c>
      <c r="AH92" s="62">
        <f t="shared" si="76"/>
        <v>0</v>
      </c>
      <c r="AI92" s="62">
        <f t="shared" si="76"/>
        <v>0</v>
      </c>
      <c r="AJ92" s="159">
        <f t="shared" si="76"/>
        <v>0</v>
      </c>
      <c r="AK92" s="173"/>
      <c r="AL92" s="161"/>
    </row>
    <row r="93" ht="24.6" spans="1:38">
      <c r="A93" s="53" t="s">
        <v>101</v>
      </c>
      <c r="B93" s="54"/>
      <c r="C93" s="55" t="s">
        <v>75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>
        <v>4</v>
      </c>
      <c r="O93" s="57"/>
      <c r="P93" s="57"/>
      <c r="Q93" s="57"/>
      <c r="R93" s="57"/>
      <c r="S93" s="57"/>
      <c r="T93" s="57"/>
      <c r="U93" s="57"/>
      <c r="V93" s="57"/>
      <c r="W93" s="58">
        <v>4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77">SUM(D94:AE94)</f>
        <v>0.2</v>
      </c>
      <c r="AL93" s="158">
        <f>SUM(AF94:AJ94)</f>
        <v>0</v>
      </c>
    </row>
    <row r="94" ht="24.6" spans="1:38">
      <c r="A94" s="59"/>
      <c r="B94" s="174"/>
      <c r="C94" s="175" t="s">
        <v>76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0.1</v>
      </c>
      <c r="O94" s="177">
        <f t="shared" si="76"/>
        <v>0</v>
      </c>
      <c r="P94" s="62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2">
        <f t="shared" si="79"/>
        <v>0</v>
      </c>
      <c r="W94" s="177">
        <f t="shared" si="76"/>
        <v>0.1</v>
      </c>
      <c r="X94" s="177">
        <f t="shared" si="76"/>
        <v>0</v>
      </c>
      <c r="Y94" s="62">
        <f t="shared" si="76"/>
        <v>0</v>
      </c>
      <c r="Z94" s="62">
        <f t="shared" si="76"/>
        <v>0</v>
      </c>
      <c r="AA94" s="62">
        <f t="shared" si="76"/>
        <v>0</v>
      </c>
      <c r="AB94" s="62">
        <f t="shared" si="76"/>
        <v>0</v>
      </c>
      <c r="AC94" s="62">
        <f t="shared" si="76"/>
        <v>0</v>
      </c>
      <c r="AD94" s="62">
        <f t="shared" si="76"/>
        <v>0</v>
      </c>
      <c r="AE94" s="115">
        <f t="shared" si="76"/>
        <v>0</v>
      </c>
      <c r="AF94" s="62">
        <f t="shared" si="76"/>
        <v>0</v>
      </c>
      <c r="AG94" s="62">
        <f t="shared" si="76"/>
        <v>0</v>
      </c>
      <c r="AH94" s="62">
        <f t="shared" si="76"/>
        <v>0</v>
      </c>
      <c r="AI94" s="62">
        <f t="shared" si="76"/>
        <v>0</v>
      </c>
      <c r="AJ94" s="159">
        <f t="shared" si="76"/>
        <v>0</v>
      </c>
      <c r="AK94" s="173"/>
      <c r="AL94" s="161"/>
    </row>
    <row r="95" ht="24.6" hidden="1" spans="1:38">
      <c r="A95" s="53" t="s">
        <v>94</v>
      </c>
      <c r="B95" s="54"/>
      <c r="C95" s="55" t="s">
        <v>75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63"/>
        <v>0</v>
      </c>
      <c r="AL95" s="158">
        <f>SUM(AF96:AJ96)</f>
        <v>0</v>
      </c>
    </row>
    <row r="96" ht="24.6" hidden="1" spans="1:38">
      <c r="A96" s="59"/>
      <c r="B96" s="174"/>
      <c r="C96" s="175" t="s">
        <v>76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177">
        <f t="shared" si="80"/>
        <v>0</v>
      </c>
      <c r="W96" s="177">
        <f t="shared" si="80"/>
        <v>0</v>
      </c>
      <c r="X96" s="177">
        <f t="shared" si="80"/>
        <v>0</v>
      </c>
      <c r="Y96" s="62">
        <f t="shared" si="80"/>
        <v>0</v>
      </c>
      <c r="Z96" s="62">
        <f t="shared" si="80"/>
        <v>0</v>
      </c>
      <c r="AA96" s="62">
        <f t="shared" si="80"/>
        <v>0</v>
      </c>
      <c r="AB96" s="62">
        <f t="shared" si="80"/>
        <v>0</v>
      </c>
      <c r="AC96" s="62">
        <f t="shared" si="80"/>
        <v>0</v>
      </c>
      <c r="AD96" s="62">
        <f t="shared" si="80"/>
        <v>0</v>
      </c>
      <c r="AE96" s="115">
        <f t="shared" si="80"/>
        <v>0</v>
      </c>
      <c r="AF96" s="62">
        <f t="shared" si="80"/>
        <v>0</v>
      </c>
      <c r="AG96" s="62">
        <f t="shared" si="80"/>
        <v>0</v>
      </c>
      <c r="AH96" s="62">
        <f t="shared" si="80"/>
        <v>0</v>
      </c>
      <c r="AI96" s="62">
        <f t="shared" si="80"/>
        <v>0</v>
      </c>
      <c r="AJ96" s="159">
        <f t="shared" si="80"/>
        <v>0</v>
      </c>
      <c r="AK96" s="173"/>
      <c r="AL96" s="161"/>
    </row>
    <row r="97" ht="24.6" hidden="1" spans="1:38">
      <c r="A97" s="53" t="s">
        <v>102</v>
      </c>
      <c r="B97" s="54"/>
      <c r="C97" s="55" t="s">
        <v>75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76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2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/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62">
        <f t="shared" si="81"/>
        <v>0</v>
      </c>
      <c r="V98" s="62">
        <f t="shared" si="81"/>
        <v>0</v>
      </c>
      <c r="W98" s="62">
        <f t="shared" si="81"/>
        <v>0</v>
      </c>
      <c r="X98" s="62">
        <f t="shared" si="81"/>
        <v>0</v>
      </c>
      <c r="Y98" s="62">
        <f t="shared" si="81"/>
        <v>0</v>
      </c>
      <c r="Z98" s="62">
        <f t="shared" si="81"/>
        <v>0</v>
      </c>
      <c r="AA98" s="62">
        <f t="shared" si="81"/>
        <v>0</v>
      </c>
      <c r="AB98" s="62">
        <f t="shared" si="81"/>
        <v>0</v>
      </c>
      <c r="AC98" s="62">
        <f t="shared" si="81"/>
        <v>0</v>
      </c>
      <c r="AD98" s="62">
        <f t="shared" si="81"/>
        <v>0</v>
      </c>
      <c r="AE98" s="115">
        <f t="shared" si="81"/>
        <v>0</v>
      </c>
      <c r="AF98" s="62">
        <f t="shared" si="81"/>
        <v>0</v>
      </c>
      <c r="AG98" s="62">
        <f t="shared" si="81"/>
        <v>0</v>
      </c>
      <c r="AH98" s="62">
        <f t="shared" si="81"/>
        <v>0</v>
      </c>
      <c r="AI98" s="62">
        <f t="shared" si="81"/>
        <v>0</v>
      </c>
      <c r="AJ98" s="159">
        <f t="shared" si="81"/>
        <v>0</v>
      </c>
      <c r="AK98" s="160"/>
      <c r="AL98" s="161"/>
    </row>
    <row r="99" ht="24.6" spans="1:39">
      <c r="A99" s="53" t="s">
        <v>103</v>
      </c>
      <c r="B99" s="54"/>
      <c r="C99" s="178"/>
      <c r="D99" s="179" t="s">
        <v>104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206"/>
      <c r="AM99" s="204"/>
    </row>
    <row r="100" ht="25.5" customHeight="1" spans="1:38">
      <c r="A100" s="59"/>
      <c r="B100" s="174"/>
      <c r="C100" s="181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207"/>
    </row>
    <row r="101" ht="21" spans="1:37">
      <c r="A101" s="184"/>
      <c r="B101" s="185"/>
      <c r="C101" s="186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90"/>
      <c r="V101" s="190"/>
      <c r="W101" s="190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8"/>
      <c r="AK101" s="209"/>
    </row>
    <row r="102" ht="21" spans="1:37">
      <c r="A102" s="184"/>
      <c r="B102" s="188"/>
      <c r="C102" s="189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8"/>
      <c r="AK102" s="209"/>
    </row>
    <row r="103" ht="24.6" spans="1:37">
      <c r="A103" s="90" t="s">
        <v>105</v>
      </c>
      <c r="B103" s="191"/>
      <c r="C103" s="191"/>
      <c r="D103" s="192"/>
      <c r="E103" s="193" t="s">
        <v>106</v>
      </c>
      <c r="F103" s="193"/>
      <c r="G103" s="193"/>
      <c r="H103" s="193"/>
      <c r="I103" s="192"/>
      <c r="J103" s="192"/>
      <c r="K103" s="89" t="s">
        <v>107</v>
      </c>
      <c r="L103" s="197"/>
      <c r="M103" s="198"/>
      <c r="N103" s="198"/>
      <c r="O103" s="199"/>
      <c r="P103" s="194"/>
      <c r="Q103" s="193" t="s">
        <v>108</v>
      </c>
      <c r="R103" s="193"/>
      <c r="S103" s="193"/>
      <c r="T103" s="203"/>
      <c r="U103" s="201"/>
      <c r="V103" s="201"/>
      <c r="W103" s="201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/>
      <c r="AH103" s="195"/>
      <c r="AI103" s="195"/>
      <c r="AJ103" s="195"/>
      <c r="AK103" s="196"/>
    </row>
    <row r="104" ht="18" spans="1:37">
      <c r="A104" s="8"/>
      <c r="B104" s="8" t="s">
        <v>109</v>
      </c>
      <c r="C104" s="8"/>
      <c r="D104" s="192"/>
      <c r="E104" s="194" t="s">
        <v>110</v>
      </c>
      <c r="F104" s="194"/>
      <c r="G104" s="194"/>
      <c r="H104" s="194"/>
      <c r="I104" s="192"/>
      <c r="J104" s="192"/>
      <c r="K104" s="194"/>
      <c r="L104" s="194"/>
      <c r="M104" s="8" t="s">
        <v>109</v>
      </c>
      <c r="N104" s="194"/>
      <c r="O104" s="194"/>
      <c r="P104" s="194"/>
      <c r="Q104" s="194" t="s">
        <v>110</v>
      </c>
      <c r="R104" s="194"/>
      <c r="S104" s="194"/>
      <c r="T104" s="194"/>
      <c r="U104" s="201"/>
      <c r="V104" s="201"/>
      <c r="W104" s="201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/>
      <c r="AH104" s="195"/>
      <c r="AI104" s="195"/>
      <c r="AJ104" s="195"/>
      <c r="AK104" s="196"/>
    </row>
    <row r="105" ht="18" spans="1:37">
      <c r="A105" s="8"/>
      <c r="B105" s="8"/>
      <c r="C105" s="8"/>
      <c r="D105" s="192"/>
      <c r="E105" s="192"/>
      <c r="F105" s="192"/>
      <c r="G105" s="192"/>
      <c r="H105" s="192"/>
      <c r="I105" s="192"/>
      <c r="J105" s="192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201"/>
      <c r="V105" s="201"/>
      <c r="W105" s="201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6"/>
    </row>
    <row r="106" ht="24.6" spans="1:37">
      <c r="A106" s="90" t="s">
        <v>111</v>
      </c>
      <c r="B106" s="191"/>
      <c r="C106" s="191"/>
      <c r="D106" s="192"/>
      <c r="E106" s="193" t="s">
        <v>112</v>
      </c>
      <c r="F106" s="193"/>
      <c r="G106" s="193"/>
      <c r="H106" s="193"/>
      <c r="I106" s="192"/>
      <c r="J106" s="192"/>
      <c r="K106" s="89" t="s">
        <v>113</v>
      </c>
      <c r="L106" s="197"/>
      <c r="M106" s="198"/>
      <c r="N106" s="198"/>
      <c r="O106" s="199"/>
      <c r="P106" s="194"/>
      <c r="Q106" s="193" t="s">
        <v>114</v>
      </c>
      <c r="R106" s="193"/>
      <c r="S106" s="193"/>
      <c r="T106" s="198"/>
      <c r="U106" s="201"/>
      <c r="V106" s="201"/>
      <c r="W106" s="201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6"/>
    </row>
    <row r="107" ht="18" spans="1:37">
      <c r="A107" s="8"/>
      <c r="B107" s="8" t="s">
        <v>109</v>
      </c>
      <c r="C107" s="8"/>
      <c r="D107" s="192"/>
      <c r="E107" s="194" t="s">
        <v>110</v>
      </c>
      <c r="F107" s="194"/>
      <c r="G107" s="194"/>
      <c r="H107" s="194"/>
      <c r="I107" s="192"/>
      <c r="J107" s="192"/>
      <c r="K107" s="194"/>
      <c r="L107" s="194"/>
      <c r="M107" s="8" t="s">
        <v>109</v>
      </c>
      <c r="N107" s="194"/>
      <c r="O107" s="194"/>
      <c r="P107" s="194"/>
      <c r="Q107" s="194" t="s">
        <v>110</v>
      </c>
      <c r="R107" s="194"/>
      <c r="S107" s="194"/>
      <c r="T107" s="194"/>
      <c r="U107" s="201"/>
      <c r="V107" s="201"/>
      <c r="W107" s="201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6"/>
    </row>
    <row r="108" ht="18" spans="1:37">
      <c r="A108" s="8"/>
      <c r="B108" s="8"/>
      <c r="C108" s="8"/>
      <c r="D108" s="192"/>
      <c r="E108" s="194"/>
      <c r="F108" s="194"/>
      <c r="G108" s="194"/>
      <c r="H108" s="194"/>
      <c r="I108" s="192"/>
      <c r="J108" s="192"/>
      <c r="K108" s="194"/>
      <c r="L108" s="194"/>
      <c r="M108" s="8"/>
      <c r="N108" s="194"/>
      <c r="O108" s="194"/>
      <c r="P108" s="194"/>
      <c r="Q108" s="194"/>
      <c r="R108" s="194"/>
      <c r="S108" s="194"/>
      <c r="T108" s="194"/>
      <c r="U108" s="201"/>
      <c r="V108" s="201"/>
      <c r="W108" s="201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6"/>
    </row>
    <row r="109" ht="18" spans="1:37">
      <c r="A109" s="8"/>
      <c r="B109" s="8"/>
      <c r="C109" s="8"/>
      <c r="D109" s="192"/>
      <c r="E109" s="194"/>
      <c r="F109" s="194"/>
      <c r="G109" s="194"/>
      <c r="H109" s="194"/>
      <c r="I109" s="192"/>
      <c r="J109" s="192"/>
      <c r="K109" s="194"/>
      <c r="L109" s="194"/>
      <c r="M109" s="8"/>
      <c r="N109" s="194"/>
      <c r="O109" s="194"/>
      <c r="P109" s="194"/>
      <c r="Q109" s="194"/>
      <c r="R109" s="194"/>
      <c r="S109" s="194"/>
      <c r="T109" s="194"/>
      <c r="U109" s="201"/>
      <c r="V109" s="201"/>
      <c r="W109" s="201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6"/>
    </row>
    <row r="110" ht="18" spans="1:37">
      <c r="A110" s="8"/>
      <c r="B110" s="8"/>
      <c r="C110" s="8"/>
      <c r="D110" s="192"/>
      <c r="E110" s="191"/>
      <c r="F110" s="191"/>
      <c r="G110" s="192"/>
      <c r="H110" s="192"/>
      <c r="I110" s="191"/>
      <c r="J110" s="191"/>
      <c r="K110" s="194"/>
      <c r="L110" s="194"/>
      <c r="M110" s="200" t="s">
        <v>32</v>
      </c>
      <c r="N110" s="200"/>
      <c r="O110" s="200"/>
      <c r="P110" s="200"/>
      <c r="Q110" s="198"/>
      <c r="R110" s="194"/>
      <c r="S110" s="194"/>
      <c r="T110" s="194"/>
      <c r="U110" s="201"/>
      <c r="V110" s="201"/>
      <c r="W110" s="201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6"/>
    </row>
    <row r="111" ht="18" spans="1:37">
      <c r="A111" s="8" t="s">
        <v>115</v>
      </c>
      <c r="B111" s="8"/>
      <c r="C111" s="8"/>
      <c r="D111" s="192"/>
      <c r="E111" s="8" t="s">
        <v>116</v>
      </c>
      <c r="F111" s="8"/>
      <c r="G111" s="192"/>
      <c r="H111" s="192"/>
      <c r="I111" s="8" t="s">
        <v>109</v>
      </c>
      <c r="J111" s="8"/>
      <c r="K111" s="194"/>
      <c r="L111" s="194"/>
      <c r="M111" s="194" t="s">
        <v>110</v>
      </c>
      <c r="N111" s="194"/>
      <c r="O111" s="194"/>
      <c r="P111" s="194"/>
      <c r="Q111" s="194"/>
      <c r="R111" s="194"/>
      <c r="S111" s="194"/>
      <c r="T111" s="194"/>
      <c r="U111" s="201"/>
      <c r="V111" s="201"/>
      <c r="W111" s="201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6"/>
    </row>
    <row r="112" ht="18" spans="1:37">
      <c r="A112" s="8"/>
      <c r="B112" s="8"/>
      <c r="C112" s="8"/>
      <c r="D112" s="192"/>
      <c r="E112" s="192"/>
      <c r="F112" s="192"/>
      <c r="G112" s="192"/>
      <c r="H112" s="192"/>
      <c r="I112" s="192"/>
      <c r="J112" s="192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201"/>
      <c r="V112" s="201"/>
      <c r="W112" s="201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6"/>
    </row>
    <row r="113" spans="1:37">
      <c r="A113" s="6"/>
      <c r="B113" s="6"/>
      <c r="C113" s="6"/>
      <c r="D113" s="195"/>
      <c r="E113" s="195"/>
      <c r="F113" s="195"/>
      <c r="G113" s="195"/>
      <c r="H113" s="195"/>
      <c r="I113" s="195"/>
      <c r="J113" s="195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6"/>
    </row>
    <row r="114" spans="1:37">
      <c r="A114" s="6"/>
      <c r="B114" s="6"/>
      <c r="C114" s="6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6"/>
    </row>
    <row r="115" spans="1:37">
      <c r="A115" s="6"/>
      <c r="B115" s="6"/>
      <c r="C115" s="6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6"/>
      <c r="B117" s="6"/>
      <c r="C117" s="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</row>
    <row r="118" spans="1:37">
      <c r="A118" s="6"/>
      <c r="B118" s="6"/>
      <c r="C118" s="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  <c r="AG118" s="196"/>
      <c r="AH118" s="196"/>
      <c r="AI118" s="196"/>
      <c r="AJ118" s="196"/>
      <c r="AK118" s="196"/>
    </row>
    <row r="119" spans="1:37">
      <c r="A119" s="6"/>
      <c r="B119" s="6"/>
      <c r="C119" s="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  <c r="AG119" s="196"/>
      <c r="AH119" s="196"/>
      <c r="AI119" s="196"/>
      <c r="AJ119" s="196"/>
      <c r="AK119" s="196"/>
    </row>
    <row r="120" spans="1:37">
      <c r="A120" s="6"/>
      <c r="B120" s="6"/>
      <c r="C120" s="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196"/>
      <c r="AK120" s="196"/>
    </row>
    <row r="121" spans="1:37">
      <c r="A121" s="6"/>
      <c r="B121" s="6"/>
      <c r="C121" s="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</row>
    <row r="122" spans="1:37">
      <c r="A122" s="6"/>
      <c r="B122" s="6"/>
      <c r="C122" s="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</row>
    <row r="123" spans="1:37">
      <c r="A123" s="6"/>
      <c r="B123" s="6"/>
      <c r="C123" s="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</row>
    <row r="124" spans="1:37">
      <c r="A124" s="6"/>
      <c r="B124" s="6"/>
      <c r="C124" s="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6"/>
      <c r="AK124" s="196"/>
    </row>
    <row r="125" spans="1:37">
      <c r="A125" s="6"/>
      <c r="B125" s="6"/>
      <c r="C125" s="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</row>
    <row r="126" spans="1:37">
      <c r="A126" s="6"/>
      <c r="B126" s="6"/>
      <c r="C126" s="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</row>
    <row r="127" spans="1:37">
      <c r="A127" s="6"/>
      <c r="B127" s="6"/>
      <c r="C127" s="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</row>
    <row r="128" spans="1:37">
      <c r="A128" s="6"/>
      <c r="B128" s="6"/>
      <c r="C128" s="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</row>
    <row r="129" spans="1:37">
      <c r="A129" s="6"/>
      <c r="B129" s="6"/>
      <c r="C129" s="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</row>
    <row r="130" spans="1:37">
      <c r="A130" s="6"/>
      <c r="B130" s="6"/>
      <c r="C130" s="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</row>
    <row r="131" spans="1:37">
      <c r="A131" s="6"/>
      <c r="B131" s="6"/>
      <c r="C131" s="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</row>
    <row r="132" spans="1:37">
      <c r="A132" s="6"/>
      <c r="B132" s="6"/>
      <c r="C132" s="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</row>
    <row r="133" spans="1:37">
      <c r="A133" s="6"/>
      <c r="B133" s="6"/>
      <c r="C133" s="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</row>
    <row r="134" spans="1:37">
      <c r="A134" s="6"/>
      <c r="B134" s="6"/>
      <c r="C134" s="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</row>
    <row r="135" spans="1:37">
      <c r="A135" s="6"/>
      <c r="B135" s="6"/>
      <c r="C135" s="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</row>
    <row r="136" spans="1:37">
      <c r="A136" s="6"/>
      <c r="B136" s="6"/>
      <c r="C136" s="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</row>
    <row r="137" spans="1:37">
      <c r="A137" s="6"/>
      <c r="B137" s="6"/>
      <c r="C137" s="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</row>
    <row r="138" spans="1:37">
      <c r="A138" s="6"/>
      <c r="B138" s="6"/>
      <c r="C138" s="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</row>
    <row r="139" spans="1:37">
      <c r="A139" s="2"/>
      <c r="B139" s="2"/>
      <c r="C139" s="2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</row>
    <row r="140" spans="1:37">
      <c r="A140" s="2"/>
      <c r="B140" s="2"/>
      <c r="C140" s="2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</row>
    <row r="141" spans="1:37">
      <c r="A141" s="2"/>
      <c r="B141" s="2"/>
      <c r="C141" s="2"/>
      <c r="D141" s="210"/>
      <c r="E141" s="210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</row>
    <row r="142" spans="1:37">
      <c r="A142" s="2"/>
      <c r="B142" s="2"/>
      <c r="C142" s="2"/>
      <c r="D142" s="210"/>
      <c r="E142" s="210"/>
      <c r="F142" s="210"/>
      <c r="G142" s="210"/>
      <c r="H142" s="210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10"/>
      <c r="AK142" s="210"/>
    </row>
    <row r="143" spans="1:37">
      <c r="A143" s="2"/>
      <c r="B143" s="2"/>
      <c r="C143" s="2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</row>
    <row r="144" spans="1:37">
      <c r="A144" s="2"/>
      <c r="B144" s="2"/>
      <c r="C144" s="2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10"/>
      <c r="AK144" s="210"/>
    </row>
    <row r="145" spans="1:37">
      <c r="A145" s="2"/>
      <c r="B145" s="2"/>
      <c r="C145" s="2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10"/>
      <c r="AK145" s="210"/>
    </row>
    <row r="146" spans="1:37">
      <c r="A146" s="2"/>
      <c r="B146" s="2"/>
      <c r="C146" s="2"/>
      <c r="D146" s="210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0"/>
      <c r="AK146" s="210"/>
    </row>
    <row r="147" spans="1:37">
      <c r="A147" s="2"/>
      <c r="B147" s="2"/>
      <c r="C147" s="2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</row>
    <row r="148" spans="1:37">
      <c r="A148" s="2"/>
      <c r="B148" s="2"/>
      <c r="C148" s="2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10"/>
      <c r="AK148" s="210"/>
    </row>
    <row r="149" spans="1:37">
      <c r="A149" s="2"/>
      <c r="B149" s="2"/>
      <c r="C149" s="2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10"/>
      <c r="AK149" s="210"/>
    </row>
    <row r="150" spans="1:37">
      <c r="A150" s="2"/>
      <c r="B150" s="2"/>
      <c r="C150" s="2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</row>
    <row r="151" spans="1:37">
      <c r="A151" s="2"/>
      <c r="B151" s="2"/>
      <c r="C151" s="2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</row>
    <row r="152" spans="1:37">
      <c r="A152" s="2"/>
      <c r="B152" s="2"/>
      <c r="C152" s="2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</row>
    <row r="153" spans="1:37">
      <c r="A153" s="2"/>
      <c r="B153" s="2"/>
      <c r="C153" s="2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</row>
    <row r="154" spans="1:37">
      <c r="A154" s="2"/>
      <c r="B154" s="2"/>
      <c r="C154" s="2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</row>
    <row r="155" spans="1:37">
      <c r="A155" s="2"/>
      <c r="B155" s="2"/>
      <c r="C155" s="2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</row>
    <row r="156" spans="1:37">
      <c r="A156" s="2"/>
      <c r="B156" s="2"/>
      <c r="C156" s="2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</row>
    <row r="157" spans="4:37"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</row>
    <row r="158" spans="4:37"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</row>
    <row r="159" spans="4:37"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</row>
    <row r="160" spans="4:37"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</row>
    <row r="161" spans="4:37"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</row>
    <row r="162" spans="4:37"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</row>
    <row r="163" spans="4:37"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</row>
    <row r="164" spans="4:37"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</row>
    <row r="165" spans="4:37"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</row>
    <row r="166" spans="4:37"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</row>
    <row r="167" spans="4:37"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</row>
    <row r="168" spans="4:37"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</row>
    <row r="169" spans="4:37"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</row>
    <row r="170" spans="4:37"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</row>
    <row r="171" spans="4:37">
      <c r="D171" s="210"/>
      <c r="E171" s="210"/>
      <c r="F171" s="210"/>
      <c r="G171" s="210"/>
      <c r="H171" s="210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</row>
    <row r="172" spans="4:37">
      <c r="D172" s="210"/>
      <c r="E172" s="210"/>
      <c r="F172" s="210"/>
      <c r="G172" s="210"/>
      <c r="H172" s="210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</row>
    <row r="173" spans="4:37"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</row>
    <row r="174" spans="4:37"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</row>
    <row r="175" spans="4:37"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</row>
    <row r="176" spans="4:37"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</row>
    <row r="177" spans="4:37"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</row>
    <row r="178" spans="4:37">
      <c r="D178" s="210"/>
      <c r="E178" s="210"/>
      <c r="F178" s="210"/>
      <c r="G178" s="210"/>
      <c r="H178" s="210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</row>
    <row r="179" spans="4:37"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10"/>
      <c r="AK179" s="210"/>
    </row>
    <row r="180" spans="4:37"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10"/>
      <c r="AK180" s="210"/>
    </row>
    <row r="181" spans="4:37"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10"/>
      <c r="AK181" s="210"/>
    </row>
    <row r="182" spans="4:37"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10"/>
      <c r="AK182" s="210"/>
    </row>
    <row r="183" spans="4:37">
      <c r="D183" s="210"/>
      <c r="E183" s="210"/>
      <c r="F183" s="210"/>
      <c r="G183" s="210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</row>
    <row r="184" spans="4:37">
      <c r="D184" s="210"/>
      <c r="E184" s="210"/>
      <c r="F184" s="210"/>
      <c r="G184" s="210"/>
      <c r="H184" s="210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10"/>
      <c r="AK184" s="210"/>
    </row>
    <row r="185" spans="4:37">
      <c r="D185" s="210"/>
      <c r="E185" s="210"/>
      <c r="F185" s="210"/>
      <c r="G185" s="210"/>
      <c r="H185" s="210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</row>
    <row r="186" spans="4:37"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</row>
    <row r="187" spans="4:37"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</row>
    <row r="188" spans="4:37"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</row>
    <row r="189" spans="4:37">
      <c r="D189" s="210"/>
      <c r="E189" s="210"/>
      <c r="F189" s="210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</row>
    <row r="190" spans="4:37"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</row>
    <row r="191" spans="4:37"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</row>
    <row r="192" spans="4:37"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</row>
    <row r="193" spans="4:37"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</row>
    <row r="194" spans="4:37"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</row>
    <row r="195" spans="4:37"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</row>
    <row r="196" spans="4:37"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</row>
    <row r="197" spans="4:37"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</row>
    <row r="198" spans="4:37"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</row>
    <row r="199" spans="4:37"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</row>
    <row r="200" spans="4:37"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</row>
    <row r="201" spans="4:37"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</row>
    <row r="202" spans="4:37">
      <c r="D202" s="210"/>
      <c r="E202" s="210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</row>
    <row r="203" spans="4:37">
      <c r="D203" s="210"/>
      <c r="E203" s="210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</row>
    <row r="204" spans="4:37"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</row>
    <row r="205" spans="4:37"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</row>
    <row r="206" spans="4:37"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</row>
    <row r="207" spans="4:37"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</row>
    <row r="208" spans="4:37"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</row>
    <row r="209" spans="4:37"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</row>
    <row r="210" spans="4:37"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</row>
    <row r="211" spans="4:37"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</row>
    <row r="212" spans="4:37"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</row>
    <row r="213" spans="4:37"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</row>
    <row r="214" spans="4:37"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</row>
    <row r="215" spans="4:37">
      <c r="D215" s="210"/>
      <c r="E215" s="210"/>
      <c r="F215" s="210"/>
      <c r="G215" s="210"/>
      <c r="H215" s="210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10"/>
      <c r="AK215" s="210"/>
    </row>
    <row r="216" spans="4:37">
      <c r="D216" s="210"/>
      <c r="E216" s="210"/>
      <c r="F216" s="210"/>
      <c r="G216" s="210"/>
      <c r="H216" s="210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</row>
    <row r="217" spans="4:37"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10"/>
      <c r="AK217" s="210"/>
    </row>
    <row r="218" spans="4:37"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10"/>
      <c r="AK218" s="210"/>
    </row>
    <row r="219" spans="4:37"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10"/>
      <c r="AK219" s="210"/>
    </row>
    <row r="220" spans="4:37">
      <c r="D220" s="210"/>
      <c r="E220" s="210"/>
      <c r="F220" s="210"/>
      <c r="G220" s="210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10"/>
      <c r="AK220" s="210"/>
    </row>
    <row r="221" spans="4:37">
      <c r="D221" s="210"/>
      <c r="E221" s="210"/>
      <c r="F221" s="210"/>
      <c r="G221" s="210"/>
      <c r="H221" s="210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10"/>
      <c r="AK221" s="210"/>
    </row>
    <row r="222" spans="4:37"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10"/>
      <c r="AK222" s="210"/>
    </row>
    <row r="223" spans="4:37">
      <c r="D223" s="210"/>
      <c r="E223" s="210"/>
      <c r="F223" s="210"/>
      <c r="G223" s="210"/>
      <c r="H223" s="210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10"/>
      <c r="AK223" s="210"/>
    </row>
    <row r="224" spans="4:37"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</row>
    <row r="225" spans="4:37"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</row>
    <row r="226" spans="4:37"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</row>
    <row r="227" spans="4:37"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</row>
    <row r="228" spans="4:37">
      <c r="D228" s="210"/>
      <c r="E228" s="210"/>
      <c r="F228" s="210"/>
      <c r="G228" s="210"/>
      <c r="H228" s="210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10"/>
      <c r="AK228" s="210"/>
    </row>
    <row r="229" spans="4:37"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</row>
    <row r="230" spans="4:37">
      <c r="D230" s="210"/>
      <c r="E230" s="210"/>
      <c r="F230" s="210"/>
      <c r="G230" s="210"/>
      <c r="H230" s="210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10"/>
      <c r="AK230" s="210"/>
    </row>
    <row r="231" spans="4:37"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</row>
    <row r="232" spans="4:37"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</row>
    <row r="233" spans="4:37"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</row>
    <row r="234" spans="4:37">
      <c r="D234" s="210"/>
      <c r="E234" s="210"/>
      <c r="F234" s="210"/>
      <c r="G234" s="210"/>
      <c r="H234" s="210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10"/>
      <c r="AK234" s="210"/>
    </row>
    <row r="235" spans="4:37"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</row>
    <row r="236" spans="4:37"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</row>
    <row r="237" spans="4:37"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</row>
    <row r="238" spans="4:37"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</row>
    <row r="239" spans="4:37"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</row>
    <row r="240" spans="4:37"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</row>
    <row r="241" spans="4:37"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</row>
    <row r="242" spans="4:37"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</row>
    <row r="243" spans="4:37"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</row>
    <row r="244" spans="4:37"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</row>
    <row r="245" spans="4:37"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</row>
    <row r="246" spans="4:37"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</row>
    <row r="247" spans="4:37"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</row>
    <row r="248" spans="4:37"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</row>
    <row r="249" spans="4:37"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</row>
    <row r="250" spans="4:37"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</row>
    <row r="251" spans="4:37"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</row>
    <row r="252" spans="4:37"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</row>
    <row r="253" spans="4:37"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</row>
    <row r="254" spans="4:37"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</row>
    <row r="255" spans="4:37"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</row>
    <row r="256" spans="4:37">
      <c r="D256" s="210"/>
      <c r="E256" s="210"/>
      <c r="F256" s="210"/>
      <c r="G256" s="210"/>
      <c r="H256" s="210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</row>
    <row r="257" spans="4:37">
      <c r="D257" s="210"/>
      <c r="E257" s="210"/>
      <c r="F257" s="210"/>
      <c r="G257" s="210"/>
      <c r="H257" s="210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</row>
    <row r="258" spans="4:37"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</row>
    <row r="259" spans="4:37">
      <c r="D259" s="210"/>
      <c r="E259" s="210"/>
      <c r="F259" s="210"/>
      <c r="G259" s="210"/>
      <c r="H259" s="210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</row>
    <row r="260" spans="4:37"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</row>
    <row r="261" spans="4:37">
      <c r="D261" s="210"/>
      <c r="E261" s="210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</row>
    <row r="262" spans="4:37"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</row>
    <row r="263" spans="4:37"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</row>
    <row r="264" spans="4:37">
      <c r="D264" s="210"/>
      <c r="E264" s="210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</row>
    <row r="265" spans="4:37"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</row>
    <row r="266" spans="4:37">
      <c r="D266" s="210"/>
      <c r="E266" s="210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</row>
    <row r="267" spans="4:37"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</row>
    <row r="268" spans="4:37"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</row>
    <row r="269" spans="4:37"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</row>
    <row r="270" spans="4:37"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</row>
    <row r="271" spans="4:37"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</row>
    <row r="272" spans="4:37"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</row>
    <row r="273" spans="4:37"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</row>
    <row r="274" spans="4:37"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</row>
    <row r="275" spans="4:37"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</row>
    <row r="276" spans="4:37"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</row>
    <row r="277" spans="4:37"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</row>
    <row r="278" spans="4:37"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</row>
    <row r="279" spans="4:37"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</row>
    <row r="280" spans="4:37"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</row>
    <row r="281" spans="4:37"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</row>
    <row r="282" spans="4:37"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</row>
    <row r="283" spans="4:37"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</row>
    <row r="284" spans="4:37"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</row>
    <row r="285" spans="4:37"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</row>
    <row r="286" spans="4:37"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</row>
    <row r="287" spans="4:37"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</row>
    <row r="288" spans="4:37">
      <c r="D288" s="210"/>
      <c r="E288" s="210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</row>
    <row r="289" spans="4:37"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</row>
    <row r="290" spans="4:37"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</row>
    <row r="291" spans="4:37"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</row>
    <row r="292" spans="4:37"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</row>
    <row r="293" spans="4:37"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</row>
    <row r="294" spans="4:37"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</row>
    <row r="295" spans="4:37"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</row>
    <row r="296" spans="4:37"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</row>
    <row r="297" spans="4:37"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</row>
    <row r="298" spans="4:37"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</row>
    <row r="299" spans="4:37"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</row>
    <row r="300" spans="4:37"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</row>
    <row r="301" spans="4:37"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</row>
    <row r="302" spans="4:37"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</row>
    <row r="303" spans="4:37"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</row>
    <row r="304" spans="4:37"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</row>
    <row r="305" spans="4:37"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</row>
    <row r="306" spans="4:37"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</row>
    <row r="307" spans="4:37"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</row>
    <row r="308" spans="4:37"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</row>
    <row r="309" spans="4:37"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</row>
    <row r="310" spans="4:37"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</row>
    <row r="311" spans="4:37"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</row>
    <row r="312" spans="4:37"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</row>
    <row r="313" spans="4:37">
      <c r="D313" s="210"/>
      <c r="E313" s="210"/>
      <c r="F313" s="210"/>
      <c r="G313" s="210"/>
      <c r="H313" s="210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</row>
    <row r="314" spans="4:37">
      <c r="D314" s="210"/>
      <c r="E314" s="210"/>
      <c r="F314" s="210"/>
      <c r="G314" s="210"/>
      <c r="H314" s="210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  <c r="AA314" s="210"/>
      <c r="AB314" s="210"/>
      <c r="AC314" s="210"/>
      <c r="AD314" s="210"/>
      <c r="AE314" s="210"/>
      <c r="AF314" s="210"/>
      <c r="AG314" s="210"/>
      <c r="AH314" s="210"/>
      <c r="AI314" s="210"/>
      <c r="AJ314" s="210"/>
      <c r="AK314" s="210"/>
    </row>
    <row r="315" spans="4:37">
      <c r="D315" s="210"/>
      <c r="E315" s="210"/>
      <c r="F315" s="210"/>
      <c r="G315" s="210"/>
      <c r="H315" s="210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  <c r="AA315" s="210"/>
      <c r="AB315" s="210"/>
      <c r="AC315" s="210"/>
      <c r="AD315" s="210"/>
      <c r="AE315" s="210"/>
      <c r="AF315" s="210"/>
      <c r="AG315" s="210"/>
      <c r="AH315" s="210"/>
      <c r="AI315" s="210"/>
      <c r="AJ315" s="210"/>
      <c r="AK315" s="210"/>
    </row>
    <row r="316" spans="4:37">
      <c r="D316" s="210"/>
      <c r="E316" s="210"/>
      <c r="F316" s="210"/>
      <c r="G316" s="210"/>
      <c r="H316" s="210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  <c r="AA316" s="210"/>
      <c r="AB316" s="210"/>
      <c r="AC316" s="210"/>
      <c r="AD316" s="210"/>
      <c r="AE316" s="210"/>
      <c r="AF316" s="210"/>
      <c r="AG316" s="210"/>
      <c r="AH316" s="210"/>
      <c r="AI316" s="210"/>
      <c r="AJ316" s="210"/>
      <c r="AK316" s="210"/>
    </row>
    <row r="317" spans="4:37"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  <c r="AA317" s="210"/>
      <c r="AB317" s="210"/>
      <c r="AC317" s="210"/>
      <c r="AD317" s="210"/>
      <c r="AE317" s="210"/>
      <c r="AF317" s="210"/>
      <c r="AG317" s="210"/>
      <c r="AH317" s="210"/>
      <c r="AI317" s="210"/>
      <c r="AJ317" s="210"/>
      <c r="AK317" s="210"/>
    </row>
    <row r="318" spans="4:37">
      <c r="D318" s="210"/>
      <c r="E318" s="210"/>
      <c r="F318" s="210"/>
      <c r="G318" s="210"/>
      <c r="H318" s="210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  <c r="AA318" s="210"/>
      <c r="AB318" s="210"/>
      <c r="AC318" s="210"/>
      <c r="AD318" s="210"/>
      <c r="AE318" s="210"/>
      <c r="AF318" s="210"/>
      <c r="AG318" s="210"/>
      <c r="AH318" s="210"/>
      <c r="AI318" s="210"/>
      <c r="AJ318" s="210"/>
      <c r="AK318" s="210"/>
    </row>
    <row r="319" spans="4:37">
      <c r="D319" s="210"/>
      <c r="E319" s="210"/>
      <c r="F319" s="210"/>
      <c r="G319" s="210"/>
      <c r="H319" s="210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  <c r="AA319" s="210"/>
      <c r="AB319" s="210"/>
      <c r="AC319" s="210"/>
      <c r="AD319" s="210"/>
      <c r="AE319" s="210"/>
      <c r="AF319" s="210"/>
      <c r="AG319" s="210"/>
      <c r="AH319" s="210"/>
      <c r="AI319" s="210"/>
      <c r="AJ319" s="210"/>
      <c r="AK319" s="210"/>
    </row>
    <row r="320" spans="4:37">
      <c r="D320" s="210"/>
      <c r="E320" s="210"/>
      <c r="F320" s="210"/>
      <c r="G320" s="210"/>
      <c r="H320" s="210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</row>
    <row r="321" spans="4:37">
      <c r="D321" s="210"/>
      <c r="E321" s="210"/>
      <c r="F321" s="210"/>
      <c r="G321" s="210"/>
      <c r="H321" s="210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</row>
    <row r="322" spans="4:37">
      <c r="D322" s="210"/>
      <c r="E322" s="210"/>
      <c r="F322" s="210"/>
      <c r="G322" s="210"/>
      <c r="H322" s="210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  <c r="AA322" s="210"/>
      <c r="AB322" s="210"/>
      <c r="AC322" s="210"/>
      <c r="AD322" s="210"/>
      <c r="AE322" s="210"/>
      <c r="AF322" s="210"/>
      <c r="AG322" s="210"/>
      <c r="AH322" s="210"/>
      <c r="AI322" s="210"/>
      <c r="AJ322" s="210"/>
      <c r="AK322" s="210"/>
    </row>
    <row r="323" spans="4:37">
      <c r="D323" s="210"/>
      <c r="E323" s="210"/>
      <c r="F323" s="210"/>
      <c r="G323" s="210"/>
      <c r="H323" s="210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</row>
    <row r="324" spans="4:37"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</row>
    <row r="325" spans="4:37"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  <c r="AA325" s="210"/>
      <c r="AB325" s="210"/>
      <c r="AC325" s="210"/>
      <c r="AD325" s="210"/>
      <c r="AE325" s="210"/>
      <c r="AF325" s="210"/>
      <c r="AG325" s="210"/>
      <c r="AH325" s="210"/>
      <c r="AI325" s="210"/>
      <c r="AJ325" s="210"/>
      <c r="AK325" s="210"/>
    </row>
    <row r="326" spans="4:37">
      <c r="D326" s="210"/>
      <c r="E326" s="210"/>
      <c r="F326" s="210"/>
      <c r="G326" s="210"/>
      <c r="H326" s="210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</row>
    <row r="327" spans="4:37">
      <c r="D327" s="210"/>
      <c r="E327" s="210"/>
      <c r="F327" s="210"/>
      <c r="G327" s="210"/>
      <c r="H327" s="210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</row>
    <row r="328" spans="4:37">
      <c r="D328" s="210"/>
      <c r="E328" s="210"/>
      <c r="F328" s="210"/>
      <c r="G328" s="210"/>
      <c r="H328" s="210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</row>
    <row r="329" spans="4:37">
      <c r="D329" s="210"/>
      <c r="E329" s="210"/>
      <c r="F329" s="210"/>
      <c r="G329" s="210"/>
      <c r="H329" s="210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  <c r="AA329" s="210"/>
      <c r="AB329" s="210"/>
      <c r="AC329" s="210"/>
      <c r="AD329" s="210"/>
      <c r="AE329" s="210"/>
      <c r="AF329" s="210"/>
      <c r="AG329" s="210"/>
      <c r="AH329" s="210"/>
      <c r="AI329" s="210"/>
      <c r="AJ329" s="210"/>
      <c r="AK329" s="210"/>
    </row>
    <row r="330" spans="4:37">
      <c r="D330" s="210"/>
      <c r="E330" s="210"/>
      <c r="F330" s="210"/>
      <c r="G330" s="210"/>
      <c r="H330" s="210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  <c r="AA330" s="210"/>
      <c r="AB330" s="210"/>
      <c r="AC330" s="210"/>
      <c r="AD330" s="210"/>
      <c r="AE330" s="210"/>
      <c r="AF330" s="210"/>
      <c r="AG330" s="210"/>
      <c r="AH330" s="210"/>
      <c r="AI330" s="210"/>
      <c r="AJ330" s="210"/>
      <c r="AK330" s="210"/>
    </row>
    <row r="331" spans="4:37">
      <c r="D331" s="210"/>
      <c r="E331" s="210"/>
      <c r="F331" s="210"/>
      <c r="G331" s="210"/>
      <c r="H331" s="210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  <c r="AA331" s="210"/>
      <c r="AB331" s="210"/>
      <c r="AC331" s="210"/>
      <c r="AD331" s="210"/>
      <c r="AE331" s="210"/>
      <c r="AF331" s="210"/>
      <c r="AG331" s="210"/>
      <c r="AH331" s="210"/>
      <c r="AI331" s="210"/>
      <c r="AJ331" s="210"/>
      <c r="AK331" s="210"/>
    </row>
    <row r="332" spans="4:37">
      <c r="D332" s="210"/>
      <c r="E332" s="210"/>
      <c r="F332" s="210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</row>
    <row r="333" spans="4:37">
      <c r="D333" s="210"/>
      <c r="E333" s="210"/>
      <c r="F333" s="210"/>
      <c r="G333" s="210"/>
      <c r="H333" s="210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</row>
    <row r="334" spans="4:37">
      <c r="D334" s="210"/>
      <c r="E334" s="210"/>
      <c r="F334" s="210"/>
      <c r="G334" s="210"/>
      <c r="H334" s="210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</row>
    <row r="335" spans="4:37">
      <c r="D335" s="210"/>
      <c r="E335" s="210"/>
      <c r="F335" s="210"/>
      <c r="G335" s="210"/>
      <c r="H335" s="210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</row>
    <row r="336" spans="4:37">
      <c r="D336" s="210"/>
      <c r="E336" s="210"/>
      <c r="F336" s="210"/>
      <c r="G336" s="210"/>
      <c r="H336" s="210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</row>
    <row r="337" spans="4:37">
      <c r="D337" s="210"/>
      <c r="E337" s="210"/>
      <c r="F337" s="210"/>
      <c r="G337" s="210"/>
      <c r="H337" s="210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</row>
    <row r="338" spans="4:37">
      <c r="D338" s="210"/>
      <c r="E338" s="210"/>
      <c r="F338" s="210"/>
      <c r="G338" s="210"/>
      <c r="H338" s="210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</row>
    <row r="339" spans="4:37">
      <c r="D339" s="210"/>
      <c r="E339" s="210"/>
      <c r="F339" s="210"/>
      <c r="G339" s="210"/>
      <c r="H339" s="210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</row>
    <row r="340" spans="4:37">
      <c r="D340" s="210"/>
      <c r="E340" s="210"/>
      <c r="F340" s="210"/>
      <c r="G340" s="210"/>
      <c r="H340" s="210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</row>
    <row r="341" spans="4:37">
      <c r="D341" s="210"/>
      <c r="E341" s="210"/>
      <c r="F341" s="210"/>
      <c r="G341" s="210"/>
      <c r="H341" s="210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</row>
    <row r="342" spans="4:37">
      <c r="D342" s="210"/>
      <c r="E342" s="210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</row>
    <row r="343" spans="4:37">
      <c r="D343" s="210"/>
      <c r="E343" s="210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</row>
    <row r="344" spans="4:37">
      <c r="D344" s="210"/>
      <c r="E344" s="210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</row>
    <row r="345" spans="4:37">
      <c r="D345" s="210"/>
      <c r="E345" s="210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</row>
    <row r="346" spans="4:37"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</row>
    <row r="347" spans="4:37"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</row>
    <row r="348" spans="4:37"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</row>
    <row r="349" spans="4:37">
      <c r="D349" s="210"/>
      <c r="E349" s="210"/>
      <c r="F349" s="210"/>
      <c r="G349" s="210"/>
      <c r="H349" s="210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  <c r="AA349" s="210"/>
      <c r="AB349" s="210"/>
      <c r="AC349" s="210"/>
      <c r="AD349" s="210"/>
      <c r="AE349" s="210"/>
      <c r="AF349" s="210"/>
      <c r="AG349" s="210"/>
      <c r="AH349" s="210"/>
      <c r="AI349" s="210"/>
      <c r="AJ349" s="210"/>
      <c r="AK349" s="210"/>
    </row>
    <row r="350" spans="4:37">
      <c r="D350" s="210"/>
      <c r="E350" s="210"/>
      <c r="F350" s="210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</row>
    <row r="351" spans="4:37">
      <c r="D351" s="210"/>
      <c r="E351" s="210"/>
      <c r="F351" s="210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</row>
    <row r="352" spans="4:37"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</row>
    <row r="353" spans="4:37"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</row>
    <row r="354" spans="4:37">
      <c r="D354" s="210"/>
      <c r="E354" s="210"/>
      <c r="F354" s="210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</row>
    <row r="355" spans="4:37">
      <c r="D355" s="210"/>
      <c r="E355" s="210"/>
      <c r="F355" s="210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</row>
    <row r="356" spans="4:37"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</row>
    <row r="357" spans="4:37"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</row>
    <row r="358" spans="4:37"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</row>
    <row r="359" spans="4:37"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</row>
    <row r="360" spans="4:37"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</row>
    <row r="361" spans="4:37"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</row>
    <row r="362" spans="4:37"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</row>
    <row r="363" spans="4:37"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</row>
    <row r="364" spans="4:37"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</row>
    <row r="365" spans="4:37"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</row>
    <row r="366" spans="4:37"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</row>
    <row r="367" spans="4:37"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</row>
    <row r="368" spans="4:37"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</row>
    <row r="369" spans="4:37"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</row>
    <row r="370" spans="4:37"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</row>
    <row r="371" spans="4:37"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</row>
    <row r="372" spans="4:37"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</row>
    <row r="373" spans="4:37"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</row>
    <row r="374" spans="4:37"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</row>
    <row r="375" spans="4:37"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</row>
    <row r="376" spans="4:37"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  <c r="AA376" s="210"/>
      <c r="AB376" s="210"/>
      <c r="AC376" s="210"/>
      <c r="AD376" s="210"/>
      <c r="AE376" s="210"/>
      <c r="AF376" s="210"/>
      <c r="AG376" s="210"/>
      <c r="AH376" s="210"/>
      <c r="AI376" s="210"/>
      <c r="AJ376" s="210"/>
      <c r="AK376" s="210"/>
    </row>
    <row r="377" spans="4:37">
      <c r="D377" s="210"/>
      <c r="E377" s="210"/>
      <c r="F377" s="210"/>
      <c r="G377" s="210"/>
      <c r="H377" s="210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  <c r="AA377" s="210"/>
      <c r="AB377" s="210"/>
      <c r="AC377" s="210"/>
      <c r="AD377" s="210"/>
      <c r="AE377" s="210"/>
      <c r="AF377" s="210"/>
      <c r="AG377" s="210"/>
      <c r="AH377" s="210"/>
      <c r="AI377" s="210"/>
      <c r="AJ377" s="210"/>
      <c r="AK377" s="210"/>
    </row>
    <row r="378" spans="4:37"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</row>
    <row r="379" spans="4:37"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</row>
    <row r="380" spans="4:37"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</row>
    <row r="381" spans="4:37"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</row>
    <row r="382" spans="4:37"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</row>
    <row r="383" spans="4:37"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</row>
    <row r="384" spans="4:37"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</row>
    <row r="385" spans="4:37"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</row>
    <row r="386" spans="4:37"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</row>
    <row r="387" spans="4:37"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</row>
    <row r="388" spans="4:37"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</row>
    <row r="389" spans="4:37"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</row>
    <row r="390" spans="4:37"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</row>
    <row r="391" spans="4:37"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</row>
    <row r="392" spans="4:37"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</row>
    <row r="393" spans="4:37"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</row>
    <row r="394" spans="4:37"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</row>
    <row r="395" spans="4:37"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</row>
    <row r="396" spans="4:37"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</row>
    <row r="397" spans="4:37"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</row>
    <row r="398" spans="4:37"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</row>
    <row r="399" spans="4:37"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</row>
    <row r="400" spans="4:37"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</row>
    <row r="401" spans="4:37"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</row>
    <row r="402" spans="4:37"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</row>
    <row r="403" spans="4:37"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</row>
    <row r="404" spans="4:37"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</row>
    <row r="405" spans="4:37"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</row>
    <row r="406" spans="4:37"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</row>
    <row r="407" spans="4:37"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</row>
    <row r="408" spans="4:37"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</row>
    <row r="409" spans="4:37"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</row>
    <row r="410" spans="4:37"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</row>
    <row r="411" spans="4:37"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</row>
    <row r="412" spans="4:37"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</row>
    <row r="413" spans="4:37"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</row>
    <row r="414" spans="4:37"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</row>
    <row r="415" spans="4:37"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</row>
    <row r="416" spans="4:37"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</row>
    <row r="417" spans="4:37"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</row>
    <row r="418" spans="4:37"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</row>
    <row r="419" spans="4:37"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</row>
    <row r="420" spans="4:37">
      <c r="D420" s="210"/>
      <c r="E420" s="210"/>
      <c r="F420" s="210"/>
      <c r="G420" s="210"/>
      <c r="H420" s="210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</row>
    <row r="421" spans="4:37"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  <c r="AI421" s="210"/>
      <c r="AJ421" s="210"/>
      <c r="AK421" s="210"/>
    </row>
    <row r="422" spans="4:37"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</row>
    <row r="423" spans="4:37"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</row>
    <row r="424" spans="4:37"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</row>
    <row r="425" spans="4:37"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</row>
    <row r="426" spans="4:37"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</row>
    <row r="427" spans="4:37"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</row>
    <row r="428" spans="4:37"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</row>
    <row r="429" spans="4:37"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</row>
    <row r="430" spans="4:37"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</row>
    <row r="431" spans="4:37"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</row>
    <row r="432" spans="4:37"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  <c r="AI432" s="210"/>
      <c r="AJ432" s="210"/>
      <c r="AK432" s="210"/>
    </row>
    <row r="433" spans="4:37">
      <c r="D433" s="210"/>
      <c r="E433" s="210"/>
      <c r="F433" s="210"/>
      <c r="G433" s="210"/>
      <c r="H433" s="210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  <c r="AA433" s="210"/>
      <c r="AB433" s="210"/>
      <c r="AC433" s="210"/>
      <c r="AD433" s="210"/>
      <c r="AE433" s="210"/>
      <c r="AF433" s="210"/>
      <c r="AG433" s="210"/>
      <c r="AH433" s="210"/>
      <c r="AI433" s="210"/>
      <c r="AJ433" s="210"/>
      <c r="AK433" s="210"/>
    </row>
    <row r="434" spans="4:37">
      <c r="D434" s="210"/>
      <c r="E434" s="210"/>
      <c r="F434" s="210"/>
      <c r="G434" s="210"/>
      <c r="H434" s="210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  <c r="AA434" s="210"/>
      <c r="AB434" s="210"/>
      <c r="AC434" s="210"/>
      <c r="AD434" s="210"/>
      <c r="AE434" s="210"/>
      <c r="AF434" s="210"/>
      <c r="AG434" s="210"/>
      <c r="AH434" s="210"/>
      <c r="AI434" s="210"/>
      <c r="AJ434" s="210"/>
      <c r="AK434" s="210"/>
    </row>
    <row r="435" spans="4:37">
      <c r="D435" s="210"/>
      <c r="E435" s="210"/>
      <c r="F435" s="210"/>
      <c r="G435" s="210"/>
      <c r="H435" s="210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  <c r="AA435" s="210"/>
      <c r="AB435" s="210"/>
      <c r="AC435" s="210"/>
      <c r="AD435" s="210"/>
      <c r="AE435" s="210"/>
      <c r="AF435" s="210"/>
      <c r="AG435" s="210"/>
      <c r="AH435" s="210"/>
      <c r="AI435" s="210"/>
      <c r="AJ435" s="210"/>
      <c r="AK435" s="210"/>
    </row>
    <row r="436" spans="4:37">
      <c r="D436" s="210"/>
      <c r="E436" s="210"/>
      <c r="F436" s="210"/>
      <c r="G436" s="210"/>
      <c r="H436" s="210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  <c r="AA436" s="210"/>
      <c r="AB436" s="210"/>
      <c r="AC436" s="210"/>
      <c r="AD436" s="210"/>
      <c r="AE436" s="210"/>
      <c r="AF436" s="210"/>
      <c r="AG436" s="210"/>
      <c r="AH436" s="210"/>
      <c r="AI436" s="210"/>
      <c r="AJ436" s="210"/>
      <c r="AK436" s="210"/>
    </row>
    <row r="437" spans="4:37">
      <c r="D437" s="210"/>
      <c r="E437" s="210"/>
      <c r="F437" s="210"/>
      <c r="G437" s="210"/>
      <c r="H437" s="210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</row>
    <row r="438" spans="4:37">
      <c r="D438" s="210"/>
      <c r="E438" s="210"/>
      <c r="F438" s="210"/>
      <c r="G438" s="210"/>
      <c r="H438" s="210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  <c r="AA438" s="210"/>
      <c r="AB438" s="210"/>
      <c r="AC438" s="210"/>
      <c r="AD438" s="210"/>
      <c r="AE438" s="210"/>
      <c r="AF438" s="210"/>
      <c r="AG438" s="210"/>
      <c r="AH438" s="210"/>
      <c r="AI438" s="210"/>
      <c r="AJ438" s="210"/>
      <c r="AK438" s="210"/>
    </row>
    <row r="439" spans="4:37"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  <c r="AA439" s="210"/>
      <c r="AB439" s="210"/>
      <c r="AC439" s="210"/>
      <c r="AD439" s="210"/>
      <c r="AE439" s="210"/>
      <c r="AF439" s="210"/>
      <c r="AG439" s="210"/>
      <c r="AH439" s="210"/>
      <c r="AI439" s="210"/>
      <c r="AJ439" s="210"/>
      <c r="AK439" s="210"/>
    </row>
    <row r="440" spans="4:37">
      <c r="D440" s="210"/>
      <c r="E440" s="210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</row>
    <row r="441" spans="4:37">
      <c r="D441" s="210"/>
      <c r="E441" s="210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</row>
    <row r="442" spans="4:37">
      <c r="D442" s="210"/>
      <c r="E442" s="210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</row>
    <row r="443" spans="4:37">
      <c r="D443" s="210"/>
      <c r="E443" s="210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</row>
    <row r="444" spans="4:37">
      <c r="D444" s="210"/>
      <c r="E444" s="210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</row>
    <row r="445" spans="4:37">
      <c r="D445" s="210"/>
      <c r="E445" s="210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</row>
    <row r="446" spans="4:37">
      <c r="D446" s="210"/>
      <c r="E446" s="210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</row>
    <row r="447" spans="4:37">
      <c r="D447" s="210"/>
      <c r="E447" s="210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</row>
    <row r="448" spans="4:37">
      <c r="D448" s="210"/>
      <c r="E448" s="210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</row>
    <row r="449" spans="4:37">
      <c r="D449" s="210"/>
      <c r="E449" s="210"/>
      <c r="F449" s="210"/>
      <c r="G449" s="210"/>
      <c r="H449" s="210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</row>
    <row r="450" spans="4:37">
      <c r="D450" s="210"/>
      <c r="E450" s="210"/>
      <c r="F450" s="210"/>
      <c r="G450" s="210"/>
      <c r="H450" s="210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</row>
    <row r="451" spans="4:37">
      <c r="D451" s="210"/>
      <c r="E451" s="210"/>
      <c r="F451" s="210"/>
      <c r="G451" s="210"/>
      <c r="H451" s="210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  <c r="AA451" s="210"/>
      <c r="AB451" s="210"/>
      <c r="AC451" s="210"/>
      <c r="AD451" s="210"/>
      <c r="AE451" s="210"/>
      <c r="AF451" s="210"/>
      <c r="AG451" s="210"/>
      <c r="AH451" s="210"/>
      <c r="AI451" s="210"/>
      <c r="AJ451" s="210"/>
      <c r="AK451" s="210"/>
    </row>
    <row r="452" spans="4:37">
      <c r="D452" s="210"/>
      <c r="E452" s="210"/>
      <c r="F452" s="210"/>
      <c r="G452" s="210"/>
      <c r="H452" s="210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  <c r="AA452" s="210"/>
      <c r="AB452" s="210"/>
      <c r="AC452" s="210"/>
      <c r="AD452" s="210"/>
      <c r="AE452" s="210"/>
      <c r="AF452" s="210"/>
      <c r="AG452" s="210"/>
      <c r="AH452" s="210"/>
      <c r="AI452" s="210"/>
      <c r="AJ452" s="210"/>
      <c r="AK452" s="210"/>
    </row>
    <row r="453" spans="4:37">
      <c r="D453" s="210"/>
      <c r="E453" s="210"/>
      <c r="F453" s="210"/>
      <c r="G453" s="210"/>
      <c r="H453" s="210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</row>
    <row r="454" spans="4:37">
      <c r="D454" s="210"/>
      <c r="E454" s="210"/>
      <c r="F454" s="210"/>
      <c r="G454" s="210"/>
      <c r="H454" s="210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</row>
    <row r="455" spans="4:37">
      <c r="D455" s="210"/>
      <c r="E455" s="210"/>
      <c r="F455" s="210"/>
      <c r="G455" s="210"/>
      <c r="H455" s="210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  <c r="AA455" s="210"/>
      <c r="AB455" s="210"/>
      <c r="AC455" s="210"/>
      <c r="AD455" s="210"/>
      <c r="AE455" s="210"/>
      <c r="AF455" s="210"/>
      <c r="AG455" s="210"/>
      <c r="AH455" s="210"/>
      <c r="AI455" s="210"/>
      <c r="AJ455" s="210"/>
      <c r="AK455" s="210"/>
    </row>
    <row r="456" spans="4:37"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  <c r="AA456" s="210"/>
      <c r="AB456" s="210"/>
      <c r="AC456" s="210"/>
      <c r="AD456" s="210"/>
      <c r="AE456" s="210"/>
      <c r="AF456" s="210"/>
      <c r="AG456" s="210"/>
      <c r="AH456" s="210"/>
      <c r="AI456" s="210"/>
      <c r="AJ456" s="210"/>
      <c r="AK456" s="210"/>
    </row>
    <row r="457" spans="4:37">
      <c r="D457" s="210"/>
      <c r="E457" s="210"/>
      <c r="F457" s="210"/>
      <c r="G457" s="210"/>
      <c r="H457" s="210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  <c r="AA457" s="210"/>
      <c r="AB457" s="210"/>
      <c r="AC457" s="210"/>
      <c r="AD457" s="210"/>
      <c r="AE457" s="210"/>
      <c r="AF457" s="210"/>
      <c r="AG457" s="210"/>
      <c r="AH457" s="210"/>
      <c r="AI457" s="210"/>
      <c r="AJ457" s="210"/>
      <c r="AK457" s="210"/>
    </row>
    <row r="458" spans="4:37"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</row>
    <row r="459" spans="4:37"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</row>
    <row r="460" spans="4:37"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</row>
    <row r="461" spans="4:37">
      <c r="D461" s="210"/>
      <c r="E461" s="210"/>
      <c r="F461" s="210"/>
      <c r="G461" s="210"/>
      <c r="H461" s="210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  <c r="AA461" s="210"/>
      <c r="AB461" s="210"/>
      <c r="AC461" s="210"/>
      <c r="AD461" s="210"/>
      <c r="AE461" s="210"/>
      <c r="AF461" s="210"/>
      <c r="AG461" s="210"/>
      <c r="AH461" s="210"/>
      <c r="AI461" s="210"/>
      <c r="AJ461" s="210"/>
      <c r="AK461" s="210"/>
    </row>
    <row r="462" spans="4:37">
      <c r="D462" s="210"/>
      <c r="E462" s="210"/>
      <c r="F462" s="210"/>
      <c r="G462" s="210"/>
      <c r="H462" s="210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  <c r="AA462" s="210"/>
      <c r="AB462" s="210"/>
      <c r="AC462" s="210"/>
      <c r="AD462" s="210"/>
      <c r="AE462" s="210"/>
      <c r="AF462" s="210"/>
      <c r="AG462" s="210"/>
      <c r="AH462" s="210"/>
      <c r="AI462" s="210"/>
      <c r="AJ462" s="210"/>
      <c r="AK462" s="210"/>
    </row>
    <row r="463" spans="4:37">
      <c r="D463" s="210"/>
      <c r="E463" s="210"/>
      <c r="F463" s="210"/>
      <c r="G463" s="210"/>
      <c r="H463" s="210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  <c r="AA463" s="210"/>
      <c r="AB463" s="210"/>
      <c r="AC463" s="210"/>
      <c r="AD463" s="210"/>
      <c r="AE463" s="210"/>
      <c r="AF463" s="210"/>
      <c r="AG463" s="210"/>
      <c r="AH463" s="210"/>
      <c r="AI463" s="210"/>
      <c r="AJ463" s="210"/>
      <c r="AK463" s="210"/>
    </row>
    <row r="464" spans="4:37">
      <c r="D464" s="210"/>
      <c r="E464" s="210"/>
      <c r="F464" s="210"/>
      <c r="G464" s="210"/>
      <c r="H464" s="210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</row>
    <row r="465" spans="4:37">
      <c r="D465" s="210"/>
      <c r="E465" s="210"/>
      <c r="F465" s="210"/>
      <c r="G465" s="210"/>
      <c r="H465" s="210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</row>
    <row r="466" spans="4:37"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</row>
    <row r="467" spans="4:37"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</row>
    <row r="468" spans="4:37"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</row>
    <row r="469" spans="4:37"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</row>
    <row r="470" spans="4:37"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</row>
    <row r="471" spans="4:37"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</row>
    <row r="472" spans="4:37"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</row>
    <row r="473" spans="4:37"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</row>
    <row r="474" spans="4:37"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</row>
    <row r="475" spans="4:37"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</row>
    <row r="476" spans="4:37"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</row>
    <row r="477" spans="4:37"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</row>
    <row r="478" spans="4:37"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</row>
    <row r="479" spans="4:37"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</row>
    <row r="480" spans="4:37"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</row>
    <row r="481" spans="4:37"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</row>
    <row r="482" spans="4:37"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</row>
    <row r="483" spans="4:37"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</row>
    <row r="484" spans="4:37"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</row>
    <row r="485" spans="4:37"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</row>
    <row r="486" spans="4:37">
      <c r="D486" s="210"/>
      <c r="E486" s="210"/>
      <c r="F486" s="210"/>
      <c r="G486" s="210"/>
      <c r="H486" s="210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</row>
    <row r="487" spans="4:37">
      <c r="D487" s="210"/>
      <c r="E487" s="210"/>
      <c r="F487" s="210"/>
      <c r="G487" s="210"/>
      <c r="H487" s="210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</row>
    <row r="488" spans="4:37">
      <c r="D488" s="210"/>
      <c r="E488" s="210"/>
      <c r="F488" s="210"/>
      <c r="G488" s="210"/>
      <c r="H488" s="210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</row>
    <row r="489" spans="4:37">
      <c r="D489" s="210"/>
      <c r="E489" s="210"/>
      <c r="F489" s="210"/>
      <c r="G489" s="210"/>
      <c r="H489" s="210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  <c r="AA489" s="210"/>
      <c r="AB489" s="210"/>
      <c r="AC489" s="210"/>
      <c r="AD489" s="210"/>
      <c r="AE489" s="210"/>
      <c r="AF489" s="210"/>
      <c r="AG489" s="210"/>
      <c r="AH489" s="210"/>
      <c r="AI489" s="210"/>
      <c r="AJ489" s="210"/>
      <c r="AK489" s="210"/>
    </row>
    <row r="490" spans="4:37">
      <c r="D490" s="210"/>
      <c r="E490" s="210"/>
      <c r="F490" s="210"/>
      <c r="G490" s="210"/>
      <c r="H490" s="210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  <c r="AA490" s="210"/>
      <c r="AB490" s="210"/>
      <c r="AC490" s="210"/>
      <c r="AD490" s="210"/>
      <c r="AE490" s="210"/>
      <c r="AF490" s="210"/>
      <c r="AG490" s="210"/>
      <c r="AH490" s="210"/>
      <c r="AI490" s="210"/>
      <c r="AJ490" s="210"/>
      <c r="AK490" s="210"/>
    </row>
    <row r="491" spans="4:37">
      <c r="D491" s="210"/>
      <c r="E491" s="210"/>
      <c r="F491" s="210"/>
      <c r="G491" s="210"/>
      <c r="H491" s="210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  <c r="AA491" s="210"/>
      <c r="AB491" s="210"/>
      <c r="AC491" s="210"/>
      <c r="AD491" s="210"/>
      <c r="AE491" s="210"/>
      <c r="AF491" s="210"/>
      <c r="AG491" s="210"/>
      <c r="AH491" s="210"/>
      <c r="AI491" s="210"/>
      <c r="AJ491" s="210"/>
      <c r="AK491" s="210"/>
    </row>
    <row r="492" spans="4:37">
      <c r="D492" s="210"/>
      <c r="E492" s="210"/>
      <c r="F492" s="210"/>
      <c r="G492" s="210"/>
      <c r="H492" s="210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  <c r="AA492" s="210"/>
      <c r="AB492" s="210"/>
      <c r="AC492" s="210"/>
      <c r="AD492" s="210"/>
      <c r="AE492" s="210"/>
      <c r="AF492" s="210"/>
      <c r="AG492" s="210"/>
      <c r="AH492" s="210"/>
      <c r="AI492" s="210"/>
      <c r="AJ492" s="210"/>
      <c r="AK492" s="210"/>
    </row>
    <row r="493" spans="4:37">
      <c r="D493" s="210"/>
      <c r="E493" s="210"/>
      <c r="F493" s="210"/>
      <c r="G493" s="210"/>
      <c r="H493" s="210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  <c r="AA493" s="210"/>
      <c r="AB493" s="210"/>
      <c r="AC493" s="210"/>
      <c r="AD493" s="210"/>
      <c r="AE493" s="210"/>
      <c r="AF493" s="210"/>
      <c r="AG493" s="210"/>
      <c r="AH493" s="210"/>
      <c r="AI493" s="210"/>
      <c r="AJ493" s="210"/>
      <c r="AK493" s="210"/>
    </row>
    <row r="494" spans="4:37">
      <c r="D494" s="210"/>
      <c r="E494" s="210"/>
      <c r="F494" s="210"/>
      <c r="G494" s="210"/>
      <c r="H494" s="210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  <c r="AA494" s="210"/>
      <c r="AB494" s="210"/>
      <c r="AC494" s="210"/>
      <c r="AD494" s="210"/>
      <c r="AE494" s="210"/>
      <c r="AF494" s="210"/>
      <c r="AG494" s="210"/>
      <c r="AH494" s="210"/>
      <c r="AI494" s="210"/>
      <c r="AJ494" s="210"/>
      <c r="AK494" s="210"/>
    </row>
    <row r="495" spans="4:37">
      <c r="D495" s="210"/>
      <c r="E495" s="210"/>
      <c r="F495" s="210"/>
      <c r="G495" s="210"/>
      <c r="H495" s="210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  <c r="AA495" s="210"/>
      <c r="AB495" s="210"/>
      <c r="AC495" s="210"/>
      <c r="AD495" s="210"/>
      <c r="AE495" s="210"/>
      <c r="AF495" s="210"/>
      <c r="AG495" s="210"/>
      <c r="AH495" s="210"/>
      <c r="AI495" s="210"/>
      <c r="AJ495" s="210"/>
      <c r="AK495" s="210"/>
    </row>
    <row r="496" spans="4:37">
      <c r="D496" s="210"/>
      <c r="E496" s="210"/>
      <c r="F496" s="210"/>
      <c r="G496" s="210"/>
      <c r="H496" s="210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</row>
    <row r="497" spans="4:37"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</row>
    <row r="498" spans="4:37">
      <c r="D498" s="210"/>
      <c r="E498" s="210"/>
      <c r="F498" s="210"/>
      <c r="G498" s="210"/>
      <c r="H498" s="210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</row>
    <row r="499" spans="4:37">
      <c r="D499" s="210"/>
      <c r="E499" s="210"/>
      <c r="F499" s="210"/>
      <c r="G499" s="210"/>
      <c r="H499" s="210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</row>
    <row r="500" spans="4:37">
      <c r="D500" s="210"/>
      <c r="E500" s="210"/>
      <c r="F500" s="210"/>
      <c r="G500" s="210"/>
      <c r="H500" s="210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</row>
    <row r="501" spans="4:37">
      <c r="D501" s="210"/>
      <c r="E501" s="210"/>
      <c r="F501" s="210"/>
      <c r="G501" s="210"/>
      <c r="H501" s="210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</row>
    <row r="502" spans="4:37">
      <c r="D502" s="210"/>
      <c r="E502" s="210"/>
      <c r="F502" s="210"/>
      <c r="G502" s="210"/>
      <c r="H502" s="210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</row>
    <row r="503" spans="4:37">
      <c r="D503" s="210"/>
      <c r="E503" s="210"/>
      <c r="F503" s="210"/>
      <c r="G503" s="210"/>
      <c r="H503" s="210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</row>
    <row r="504" spans="4:37">
      <c r="D504" s="210"/>
      <c r="E504" s="210"/>
      <c r="F504" s="210"/>
      <c r="G504" s="210"/>
      <c r="H504" s="210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</row>
    <row r="505" spans="4:37">
      <c r="D505" s="210"/>
      <c r="E505" s="210"/>
      <c r="F505" s="210"/>
      <c r="G505" s="210"/>
      <c r="H505" s="210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</row>
    <row r="506" spans="4:37">
      <c r="D506" s="210"/>
      <c r="E506" s="210"/>
      <c r="F506" s="210"/>
      <c r="G506" s="210"/>
      <c r="H506" s="210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</row>
    <row r="507" spans="4:37"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</row>
    <row r="508" spans="4:37"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</row>
    <row r="509" spans="4:37"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</row>
    <row r="510" spans="4:37"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</row>
    <row r="511" spans="4:37"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</row>
    <row r="512" spans="4:37"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</row>
    <row r="513" spans="4:37"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</row>
    <row r="514" spans="4:37"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</row>
    <row r="515" spans="4:37"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</row>
    <row r="516" spans="4:37"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</row>
    <row r="517" spans="4:37"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</row>
    <row r="518" spans="4:37"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</row>
    <row r="519" spans="4:37"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</row>
    <row r="520" spans="4:37"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</row>
    <row r="521" spans="4:37"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</row>
    <row r="522" spans="4:37"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</row>
    <row r="523" spans="4:37"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</row>
    <row r="524" spans="4:37"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</row>
    <row r="525" spans="4:37"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</row>
    <row r="526" spans="4:37"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</row>
    <row r="527" spans="4:37"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</row>
    <row r="528" spans="4:37"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</row>
    <row r="529" spans="4:37"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</row>
    <row r="530" spans="4:37"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</row>
    <row r="531" spans="4:37"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</row>
    <row r="532" spans="4:37"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</row>
    <row r="533" spans="4:37"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</row>
    <row r="534" spans="4:37"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</row>
    <row r="535" spans="4:37"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</row>
    <row r="536" spans="4:37"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</row>
    <row r="537" spans="4:37"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</row>
    <row r="538" spans="4:37"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</row>
    <row r="539" spans="4:37"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</row>
    <row r="540" spans="4:37"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</row>
    <row r="541" spans="4:37"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</row>
    <row r="542" spans="4:37"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</row>
    <row r="543" spans="4:37"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</row>
    <row r="544" spans="4:37"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</row>
    <row r="545" spans="4:37"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</row>
    <row r="546" spans="4:37"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</row>
    <row r="547" spans="4:37"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</row>
    <row r="548" spans="4:37"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</row>
    <row r="549" spans="4:37"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</row>
    <row r="550" spans="4:37"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</row>
    <row r="551" spans="4:37"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</row>
    <row r="552" spans="4:37"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</row>
    <row r="553" spans="4:37"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</row>
    <row r="554" spans="4:37"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</row>
    <row r="555" spans="4:37"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</row>
    <row r="556" spans="4:37"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</row>
    <row r="557" spans="4:37"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</row>
    <row r="558" spans="4:37"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</row>
    <row r="559" spans="4:37"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</row>
    <row r="560" spans="4:37"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</row>
    <row r="561" spans="4:37"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</row>
    <row r="562" spans="4:37"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</row>
    <row r="563" spans="4:37"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</row>
    <row r="564" spans="4:37"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</row>
    <row r="565" spans="4:37"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</row>
    <row r="566" spans="4:37">
      <c r="D566" s="210"/>
      <c r="E566" s="210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</row>
    <row r="567" spans="4:37">
      <c r="D567" s="210"/>
      <c r="E567" s="210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</row>
    <row r="568" spans="4:37">
      <c r="D568" s="210"/>
      <c r="E568" s="210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</row>
    <row r="569" spans="4:37">
      <c r="D569" s="210"/>
      <c r="E569" s="210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</row>
    <row r="570" spans="4:37">
      <c r="D570" s="210"/>
      <c r="E570" s="210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</row>
    <row r="571" spans="4:37">
      <c r="D571" s="210"/>
      <c r="E571" s="210"/>
      <c r="F571" s="210"/>
      <c r="G571" s="210"/>
      <c r="H571" s="210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  <c r="AA571" s="210"/>
      <c r="AB571" s="210"/>
      <c r="AC571" s="210"/>
      <c r="AD571" s="210"/>
      <c r="AE571" s="210"/>
      <c r="AF571" s="210"/>
      <c r="AG571" s="210"/>
      <c r="AH571" s="210"/>
      <c r="AI571" s="210"/>
      <c r="AJ571" s="210"/>
      <c r="AK571" s="210"/>
    </row>
    <row r="572" spans="4:37">
      <c r="D572" s="210"/>
      <c r="E572" s="210"/>
      <c r="F572" s="210"/>
      <c r="G572" s="210"/>
      <c r="H572" s="210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  <c r="AA572" s="210"/>
      <c r="AB572" s="210"/>
      <c r="AC572" s="210"/>
      <c r="AD572" s="210"/>
      <c r="AE572" s="210"/>
      <c r="AF572" s="210"/>
      <c r="AG572" s="210"/>
      <c r="AH572" s="210"/>
      <c r="AI572" s="210"/>
      <c r="AJ572" s="210"/>
      <c r="AK572" s="210"/>
    </row>
    <row r="573" spans="4:37">
      <c r="D573" s="210"/>
      <c r="E573" s="210"/>
      <c r="F573" s="210"/>
      <c r="G573" s="210"/>
      <c r="H573" s="210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  <c r="AA573" s="210"/>
      <c r="AB573" s="210"/>
      <c r="AC573" s="210"/>
      <c r="AD573" s="210"/>
      <c r="AE573" s="210"/>
      <c r="AF573" s="210"/>
      <c r="AG573" s="210"/>
      <c r="AH573" s="210"/>
      <c r="AI573" s="210"/>
      <c r="AJ573" s="210"/>
      <c r="AK573" s="210"/>
    </row>
    <row r="574" spans="4:37">
      <c r="D574" s="210"/>
      <c r="E574" s="210"/>
      <c r="F574" s="210"/>
      <c r="G574" s="210"/>
      <c r="H574" s="210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  <c r="AA574" s="210"/>
      <c r="AB574" s="210"/>
      <c r="AC574" s="210"/>
      <c r="AD574" s="210"/>
      <c r="AE574" s="210"/>
      <c r="AF574" s="210"/>
      <c r="AG574" s="210"/>
      <c r="AH574" s="210"/>
      <c r="AI574" s="210"/>
      <c r="AJ574" s="210"/>
      <c r="AK574" s="210"/>
    </row>
    <row r="575" spans="4:37">
      <c r="D575" s="210"/>
      <c r="E575" s="210"/>
      <c r="F575" s="210"/>
      <c r="G575" s="210"/>
      <c r="H575" s="210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  <c r="AA575" s="210"/>
      <c r="AB575" s="210"/>
      <c r="AC575" s="210"/>
      <c r="AD575" s="210"/>
      <c r="AE575" s="210"/>
      <c r="AF575" s="210"/>
      <c r="AG575" s="210"/>
      <c r="AH575" s="210"/>
      <c r="AI575" s="210"/>
      <c r="AJ575" s="210"/>
      <c r="AK575" s="210"/>
    </row>
    <row r="576" spans="4:37">
      <c r="D576" s="210"/>
      <c r="E576" s="210"/>
      <c r="F576" s="210"/>
      <c r="G576" s="210"/>
      <c r="H576" s="210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  <c r="AA576" s="210"/>
      <c r="AB576" s="210"/>
      <c r="AC576" s="210"/>
      <c r="AD576" s="210"/>
      <c r="AE576" s="210"/>
      <c r="AF576" s="210"/>
      <c r="AG576" s="210"/>
      <c r="AH576" s="210"/>
      <c r="AI576" s="210"/>
      <c r="AJ576" s="210"/>
      <c r="AK576" s="210"/>
    </row>
    <row r="577" spans="4:37">
      <c r="D577" s="210"/>
      <c r="E577" s="210"/>
      <c r="F577" s="210"/>
      <c r="G577" s="210"/>
      <c r="H577" s="210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</row>
    <row r="578" spans="4:37">
      <c r="D578" s="210"/>
      <c r="E578" s="210"/>
      <c r="F578" s="210"/>
      <c r="G578" s="210"/>
      <c r="H578" s="210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</row>
    <row r="579" spans="4:37">
      <c r="D579" s="210"/>
      <c r="E579" s="210"/>
      <c r="F579" s="210"/>
      <c r="G579" s="210"/>
      <c r="H579" s="210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  <c r="AA579" s="210"/>
      <c r="AB579" s="210"/>
      <c r="AC579" s="210"/>
      <c r="AD579" s="210"/>
      <c r="AE579" s="210"/>
      <c r="AF579" s="210"/>
      <c r="AG579" s="210"/>
      <c r="AH579" s="210"/>
      <c r="AI579" s="210"/>
      <c r="AJ579" s="210"/>
      <c r="AK579" s="210"/>
    </row>
    <row r="580" spans="4:37">
      <c r="D580" s="210"/>
      <c r="E580" s="210"/>
      <c r="F580" s="210"/>
      <c r="G580" s="210"/>
      <c r="H580" s="210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  <c r="AA580" s="210"/>
      <c r="AB580" s="210"/>
      <c r="AC580" s="210"/>
      <c r="AD580" s="210"/>
      <c r="AE580" s="210"/>
      <c r="AF580" s="210"/>
      <c r="AG580" s="210"/>
      <c r="AH580" s="210"/>
      <c r="AI580" s="210"/>
      <c r="AJ580" s="210"/>
      <c r="AK580" s="210"/>
    </row>
    <row r="581" spans="4:37"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  <c r="AA581" s="210"/>
      <c r="AB581" s="210"/>
      <c r="AC581" s="210"/>
      <c r="AD581" s="210"/>
      <c r="AE581" s="210"/>
      <c r="AF581" s="210"/>
      <c r="AG581" s="210"/>
      <c r="AH581" s="210"/>
      <c r="AI581" s="210"/>
      <c r="AJ581" s="210"/>
      <c r="AK581" s="210"/>
    </row>
    <row r="582" spans="4:37"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  <c r="AI582" s="210"/>
      <c r="AJ582" s="210"/>
      <c r="AK582" s="210"/>
    </row>
    <row r="583" spans="4:37">
      <c r="D583" s="210"/>
      <c r="E583" s="210"/>
      <c r="F583" s="210"/>
      <c r="G583" s="210"/>
      <c r="H583" s="210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  <c r="AA583" s="210"/>
      <c r="AB583" s="210"/>
      <c r="AC583" s="210"/>
      <c r="AD583" s="210"/>
      <c r="AE583" s="210"/>
      <c r="AF583" s="210"/>
      <c r="AG583" s="210"/>
      <c r="AH583" s="210"/>
      <c r="AI583" s="210"/>
      <c r="AJ583" s="210"/>
      <c r="AK583" s="210"/>
    </row>
    <row r="584" spans="4:37">
      <c r="D584" s="210"/>
      <c r="E584" s="210"/>
      <c r="F584" s="210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</row>
    <row r="585" spans="4:37">
      <c r="D585" s="210"/>
      <c r="E585" s="210"/>
      <c r="F585" s="210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</row>
    <row r="586" spans="4:37">
      <c r="D586" s="210"/>
      <c r="E586" s="210"/>
      <c r="F586" s="210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</row>
    <row r="587" spans="4:37">
      <c r="D587" s="210"/>
      <c r="E587" s="210"/>
      <c r="F587" s="210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</row>
    <row r="588" spans="4:37">
      <c r="D588" s="210"/>
      <c r="E588" s="210"/>
      <c r="F588" s="210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</row>
    <row r="589" spans="4:37">
      <c r="D589" s="210"/>
      <c r="E589" s="210"/>
      <c r="F589" s="210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</row>
    <row r="590" spans="4:37">
      <c r="D590" s="210"/>
      <c r="E590" s="210"/>
      <c r="F590" s="210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</row>
    <row r="591" spans="4:37">
      <c r="D591" s="210"/>
      <c r="E591" s="210"/>
      <c r="F591" s="210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</row>
    <row r="592" spans="4:37">
      <c r="D592" s="210"/>
      <c r="E592" s="210"/>
      <c r="F592" s="210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</row>
    <row r="593" spans="4:37">
      <c r="D593" s="210"/>
      <c r="E593" s="210"/>
      <c r="F593" s="210"/>
      <c r="G593" s="210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  <c r="AA593" s="210"/>
      <c r="AB593" s="210"/>
      <c r="AC593" s="210"/>
      <c r="AD593" s="210"/>
      <c r="AE593" s="210"/>
      <c r="AF593" s="210"/>
      <c r="AG593" s="210"/>
      <c r="AH593" s="210"/>
      <c r="AI593" s="210"/>
      <c r="AJ593" s="210"/>
      <c r="AK593" s="210"/>
    </row>
    <row r="594" spans="4:37">
      <c r="D594" s="210"/>
      <c r="E594" s="210"/>
      <c r="F594" s="210"/>
      <c r="G594" s="210"/>
      <c r="H594" s="210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  <c r="AA594" s="210"/>
      <c r="AB594" s="210"/>
      <c r="AC594" s="210"/>
      <c r="AD594" s="210"/>
      <c r="AE594" s="210"/>
      <c r="AF594" s="210"/>
      <c r="AG594" s="210"/>
      <c r="AH594" s="210"/>
      <c r="AI594" s="210"/>
      <c r="AJ594" s="210"/>
      <c r="AK594" s="210"/>
    </row>
    <row r="595" spans="4:37">
      <c r="D595" s="210"/>
      <c r="E595" s="210"/>
      <c r="F595" s="210"/>
      <c r="G595" s="210"/>
      <c r="H595" s="210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  <c r="AA595" s="210"/>
      <c r="AB595" s="210"/>
      <c r="AC595" s="210"/>
      <c r="AD595" s="210"/>
      <c r="AE595" s="210"/>
      <c r="AF595" s="210"/>
      <c r="AG595" s="210"/>
      <c r="AH595" s="210"/>
      <c r="AI595" s="210"/>
      <c r="AJ595" s="210"/>
      <c r="AK595" s="210"/>
    </row>
    <row r="596" spans="4:37">
      <c r="D596" s="210"/>
      <c r="E596" s="210"/>
      <c r="F596" s="210"/>
      <c r="G596" s="210"/>
      <c r="H596" s="210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  <c r="AA596" s="210"/>
      <c r="AB596" s="210"/>
      <c r="AC596" s="210"/>
      <c r="AD596" s="210"/>
      <c r="AE596" s="210"/>
      <c r="AF596" s="210"/>
      <c r="AG596" s="210"/>
      <c r="AH596" s="210"/>
      <c r="AI596" s="210"/>
      <c r="AJ596" s="210"/>
      <c r="AK596" s="210"/>
    </row>
    <row r="597" spans="4:37">
      <c r="D597" s="210"/>
      <c r="E597" s="210"/>
      <c r="F597" s="210"/>
      <c r="G597" s="210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  <c r="AA597" s="210"/>
      <c r="AB597" s="210"/>
      <c r="AC597" s="210"/>
      <c r="AD597" s="210"/>
      <c r="AE597" s="210"/>
      <c r="AF597" s="210"/>
      <c r="AG597" s="210"/>
      <c r="AH597" s="210"/>
      <c r="AI597" s="210"/>
      <c r="AJ597" s="210"/>
      <c r="AK597" s="210"/>
    </row>
    <row r="598" spans="4:37">
      <c r="D598" s="210"/>
      <c r="E598" s="210"/>
      <c r="F598" s="210"/>
      <c r="G598" s="210"/>
      <c r="H598" s="210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  <c r="AA598" s="210"/>
      <c r="AB598" s="210"/>
      <c r="AC598" s="210"/>
      <c r="AD598" s="210"/>
      <c r="AE598" s="210"/>
      <c r="AF598" s="210"/>
      <c r="AG598" s="210"/>
      <c r="AH598" s="210"/>
      <c r="AI598" s="210"/>
      <c r="AJ598" s="210"/>
      <c r="AK598" s="210"/>
    </row>
    <row r="599" spans="4:37">
      <c r="D599" s="210"/>
      <c r="E599" s="210"/>
      <c r="F599" s="210"/>
      <c r="G599" s="210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  <c r="AA599" s="210"/>
      <c r="AB599" s="210"/>
      <c r="AC599" s="210"/>
      <c r="AD599" s="210"/>
      <c r="AE599" s="210"/>
      <c r="AF599" s="210"/>
      <c r="AG599" s="210"/>
      <c r="AH599" s="210"/>
      <c r="AI599" s="210"/>
      <c r="AJ599" s="210"/>
      <c r="AK599" s="210"/>
    </row>
    <row r="600" spans="4:37">
      <c r="D600" s="210"/>
      <c r="E600" s="210"/>
      <c r="F600" s="210"/>
      <c r="G600" s="210"/>
      <c r="H600" s="210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  <c r="AA600" s="210"/>
      <c r="AB600" s="210"/>
      <c r="AC600" s="210"/>
      <c r="AD600" s="210"/>
      <c r="AE600" s="210"/>
      <c r="AF600" s="210"/>
      <c r="AG600" s="210"/>
      <c r="AH600" s="210"/>
      <c r="AI600" s="210"/>
      <c r="AJ600" s="210"/>
      <c r="AK600" s="210"/>
    </row>
    <row r="601" spans="4:37">
      <c r="D601" s="210"/>
      <c r="E601" s="210"/>
      <c r="F601" s="210"/>
      <c r="G601" s="210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  <c r="AA601" s="210"/>
      <c r="AB601" s="210"/>
      <c r="AC601" s="210"/>
      <c r="AD601" s="210"/>
      <c r="AE601" s="210"/>
      <c r="AF601" s="210"/>
      <c r="AG601" s="210"/>
      <c r="AH601" s="210"/>
      <c r="AI601" s="210"/>
      <c r="AJ601" s="210"/>
      <c r="AK601" s="210"/>
    </row>
    <row r="602" spans="4:37">
      <c r="D602" s="210"/>
      <c r="E602" s="210"/>
      <c r="F602" s="210"/>
      <c r="G602" s="210"/>
      <c r="H602" s="210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  <c r="AA602" s="210"/>
      <c r="AB602" s="210"/>
      <c r="AC602" s="210"/>
      <c r="AD602" s="210"/>
      <c r="AE602" s="210"/>
      <c r="AF602" s="210"/>
      <c r="AG602" s="210"/>
      <c r="AH602" s="210"/>
      <c r="AI602" s="210"/>
      <c r="AJ602" s="210"/>
      <c r="AK602" s="210"/>
    </row>
    <row r="603" spans="4:37">
      <c r="D603" s="210"/>
      <c r="E603" s="210"/>
      <c r="F603" s="210"/>
      <c r="G603" s="210"/>
      <c r="H603" s="210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  <c r="AA603" s="210"/>
      <c r="AB603" s="210"/>
      <c r="AC603" s="210"/>
      <c r="AD603" s="210"/>
      <c r="AE603" s="210"/>
      <c r="AF603" s="210"/>
      <c r="AG603" s="210"/>
      <c r="AH603" s="210"/>
      <c r="AI603" s="210"/>
      <c r="AJ603" s="210"/>
      <c r="AK603" s="210"/>
    </row>
    <row r="604" spans="4:37">
      <c r="D604" s="210"/>
      <c r="E604" s="210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</row>
    <row r="605" spans="4:37">
      <c r="D605" s="210"/>
      <c r="E605" s="210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</row>
    <row r="606" spans="4:37">
      <c r="D606" s="210"/>
      <c r="E606" s="210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</row>
    <row r="607" spans="4:37">
      <c r="D607" s="210"/>
      <c r="E607" s="210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</row>
    <row r="608" spans="4:37">
      <c r="D608" s="210"/>
      <c r="E608" s="210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</row>
    <row r="609" spans="4:37">
      <c r="D609" s="210"/>
      <c r="E609" s="210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</row>
    <row r="610" spans="4:37">
      <c r="D610" s="210"/>
      <c r="E610" s="210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</row>
    <row r="611" spans="4:37"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</row>
    <row r="612" spans="4:37">
      <c r="D612" s="210"/>
      <c r="E612" s="210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</row>
    <row r="613" spans="4:37">
      <c r="D613" s="210"/>
      <c r="E613" s="210"/>
      <c r="F613" s="210"/>
      <c r="G613" s="210"/>
      <c r="H613" s="210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  <c r="AA613" s="210"/>
      <c r="AB613" s="210"/>
      <c r="AC613" s="210"/>
      <c r="AD613" s="210"/>
      <c r="AE613" s="210"/>
      <c r="AF613" s="210"/>
      <c r="AG613" s="210"/>
      <c r="AH613" s="210"/>
      <c r="AI613" s="210"/>
      <c r="AJ613" s="210"/>
      <c r="AK613" s="210"/>
    </row>
    <row r="614" spans="4:37">
      <c r="D614" s="210"/>
      <c r="E614" s="210"/>
      <c r="F614" s="210"/>
      <c r="G614" s="210"/>
      <c r="H614" s="210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</row>
    <row r="615" spans="4:37">
      <c r="D615" s="210"/>
      <c r="E615" s="210"/>
      <c r="F615" s="210"/>
      <c r="G615" s="210"/>
      <c r="H615" s="210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  <c r="AA615" s="210"/>
      <c r="AB615" s="210"/>
      <c r="AC615" s="210"/>
      <c r="AD615" s="210"/>
      <c r="AE615" s="210"/>
      <c r="AF615" s="210"/>
      <c r="AG615" s="210"/>
      <c r="AH615" s="210"/>
      <c r="AI615" s="210"/>
      <c r="AJ615" s="210"/>
      <c r="AK615" s="210"/>
    </row>
    <row r="616" spans="4:37">
      <c r="D616" s="210"/>
      <c r="E616" s="210"/>
      <c r="F616" s="210"/>
      <c r="G616" s="210"/>
      <c r="H616" s="210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  <c r="AA616" s="210"/>
      <c r="AB616" s="210"/>
      <c r="AC616" s="210"/>
      <c r="AD616" s="210"/>
      <c r="AE616" s="210"/>
      <c r="AF616" s="210"/>
      <c r="AG616" s="210"/>
      <c r="AH616" s="210"/>
      <c r="AI616" s="210"/>
      <c r="AJ616" s="210"/>
      <c r="AK616" s="210"/>
    </row>
    <row r="617" spans="4:37">
      <c r="D617" s="210"/>
      <c r="E617" s="210"/>
      <c r="F617" s="210"/>
      <c r="G617" s="210"/>
      <c r="H617" s="210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  <c r="AA617" s="210"/>
      <c r="AB617" s="210"/>
      <c r="AC617" s="210"/>
      <c r="AD617" s="210"/>
      <c r="AE617" s="210"/>
      <c r="AF617" s="210"/>
      <c r="AG617" s="210"/>
      <c r="AH617" s="210"/>
      <c r="AI617" s="210"/>
      <c r="AJ617" s="210"/>
      <c r="AK617" s="210"/>
    </row>
    <row r="618" spans="4:37">
      <c r="D618" s="210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  <c r="AA618" s="210"/>
      <c r="AB618" s="210"/>
      <c r="AC618" s="210"/>
      <c r="AD618" s="210"/>
      <c r="AE618" s="210"/>
      <c r="AF618" s="210"/>
      <c r="AG618" s="210"/>
      <c r="AH618" s="210"/>
      <c r="AI618" s="210"/>
      <c r="AJ618" s="210"/>
      <c r="AK618" s="210"/>
    </row>
    <row r="619" spans="4:37">
      <c r="D619" s="210"/>
      <c r="E619" s="210"/>
      <c r="F619" s="210"/>
      <c r="G619" s="210"/>
      <c r="H619" s="210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  <c r="AA619" s="210"/>
      <c r="AB619" s="210"/>
      <c r="AC619" s="210"/>
      <c r="AD619" s="210"/>
      <c r="AE619" s="210"/>
      <c r="AF619" s="210"/>
      <c r="AG619" s="210"/>
      <c r="AH619" s="210"/>
      <c r="AI619" s="210"/>
      <c r="AJ619" s="210"/>
      <c r="AK619" s="210"/>
    </row>
    <row r="620" spans="4:37">
      <c r="D620" s="210"/>
      <c r="E620" s="210"/>
      <c r="F620" s="210"/>
      <c r="G620" s="210"/>
      <c r="H620" s="210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  <c r="AA620" s="210"/>
      <c r="AB620" s="210"/>
      <c r="AC620" s="210"/>
      <c r="AD620" s="210"/>
      <c r="AE620" s="210"/>
      <c r="AF620" s="210"/>
      <c r="AG620" s="210"/>
      <c r="AH620" s="210"/>
      <c r="AI620" s="210"/>
      <c r="AJ620" s="210"/>
      <c r="AK620" s="210"/>
    </row>
    <row r="621" spans="4:37">
      <c r="D621" s="210"/>
      <c r="E621" s="210"/>
      <c r="F621" s="210"/>
      <c r="G621" s="210"/>
      <c r="H621" s="210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  <c r="AA621" s="210"/>
      <c r="AB621" s="210"/>
      <c r="AC621" s="210"/>
      <c r="AD621" s="210"/>
      <c r="AE621" s="210"/>
      <c r="AF621" s="210"/>
      <c r="AG621" s="210"/>
      <c r="AH621" s="210"/>
      <c r="AI621" s="210"/>
      <c r="AJ621" s="210"/>
      <c r="AK621" s="210"/>
    </row>
    <row r="622" spans="4:37"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</row>
    <row r="623" spans="4:37"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</row>
    <row r="624" spans="4:37"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</row>
    <row r="625" spans="4:37"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</row>
    <row r="626" spans="4:37"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</row>
    <row r="627" spans="4:37"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</row>
    <row r="628" spans="4:37"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</row>
    <row r="629" spans="4:37"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</row>
    <row r="630" spans="4:37"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</row>
    <row r="631" spans="4:37"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</row>
    <row r="632" spans="4:37"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</row>
    <row r="633" spans="4:37"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</row>
    <row r="634" spans="4:37"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</row>
    <row r="635" spans="4:37"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</row>
    <row r="636" spans="4:37"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</row>
    <row r="637" spans="4:37"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</row>
    <row r="638" spans="4:37"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</row>
    <row r="639" spans="4:37"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</row>
    <row r="640" spans="4:37"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</row>
    <row r="641" spans="4:37"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</row>
    <row r="642" spans="4:37">
      <c r="D642" s="210"/>
      <c r="E642" s="210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</row>
    <row r="643" spans="4:37">
      <c r="D643" s="210"/>
      <c r="E643" s="210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</row>
    <row r="644" spans="4:37">
      <c r="D644" s="210"/>
      <c r="E644" s="210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</row>
    <row r="645" spans="4:37">
      <c r="D645" s="210"/>
      <c r="E645" s="210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</row>
    <row r="646" spans="4:37">
      <c r="D646" s="210"/>
      <c r="E646" s="210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</row>
    <row r="647" spans="4:37">
      <c r="D647" s="210"/>
      <c r="E647" s="210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</row>
    <row r="648" spans="4:37">
      <c r="D648" s="210"/>
      <c r="E648" s="210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</row>
    <row r="649" spans="4:37">
      <c r="D649" s="210"/>
      <c r="E649" s="210"/>
      <c r="F649" s="210"/>
      <c r="G649" s="210"/>
      <c r="H649" s="210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</row>
    <row r="650" spans="4:37"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</row>
    <row r="651" spans="4:37">
      <c r="D651" s="210"/>
      <c r="E651" s="210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</row>
    <row r="652" spans="4:37"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</row>
    <row r="653" spans="4:37"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</row>
    <row r="654" spans="4:37"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</row>
    <row r="655" spans="4:37"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0"/>
    </row>
    <row r="656" spans="4:37"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10"/>
    </row>
    <row r="657" spans="4:37"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210"/>
    </row>
    <row r="658" spans="4:37"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0"/>
    </row>
    <row r="659" spans="4:37"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0"/>
    </row>
    <row r="660" spans="4:37"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210"/>
    </row>
    <row r="661" spans="4:37">
      <c r="D661" s="210"/>
      <c r="E661" s="210"/>
      <c r="F661" s="210"/>
      <c r="G661" s="210"/>
      <c r="H661" s="210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  <c r="AA661" s="210"/>
      <c r="AB661" s="210"/>
      <c r="AC661" s="210"/>
      <c r="AD661" s="210"/>
      <c r="AE661" s="210"/>
      <c r="AF661" s="210"/>
      <c r="AG661" s="210"/>
      <c r="AH661" s="210"/>
      <c r="AI661" s="210"/>
      <c r="AJ661" s="210"/>
      <c r="AK661" s="210"/>
    </row>
    <row r="662" spans="4:37">
      <c r="D662" s="210"/>
      <c r="E662" s="210"/>
      <c r="F662" s="210"/>
      <c r="G662" s="210"/>
      <c r="H662" s="210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  <c r="AA662" s="210"/>
      <c r="AB662" s="210"/>
      <c r="AC662" s="210"/>
      <c r="AD662" s="210"/>
      <c r="AE662" s="210"/>
      <c r="AF662" s="210"/>
      <c r="AG662" s="210"/>
      <c r="AH662" s="210"/>
      <c r="AI662" s="210"/>
      <c r="AJ662" s="210"/>
      <c r="AK662" s="210"/>
    </row>
    <row r="663" spans="4:37">
      <c r="D663" s="210"/>
      <c r="E663" s="210"/>
      <c r="F663" s="210"/>
      <c r="G663" s="210"/>
      <c r="H663" s="210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  <c r="AA663" s="210"/>
      <c r="AB663" s="210"/>
      <c r="AC663" s="210"/>
      <c r="AD663" s="210"/>
      <c r="AE663" s="210"/>
      <c r="AF663" s="210"/>
      <c r="AG663" s="210"/>
      <c r="AH663" s="210"/>
      <c r="AI663" s="210"/>
      <c r="AJ663" s="210"/>
      <c r="AK663" s="210"/>
    </row>
    <row r="664" spans="4:37">
      <c r="D664" s="210"/>
      <c r="E664" s="210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</row>
    <row r="665" spans="4:37">
      <c r="D665" s="210"/>
      <c r="E665" s="210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</row>
    <row r="666" spans="4:37">
      <c r="D666" s="210"/>
      <c r="E666" s="210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</row>
    <row r="667" spans="4:37"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</row>
    <row r="668" spans="4:37">
      <c r="D668" s="210"/>
      <c r="E668" s="210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</row>
    <row r="669" spans="4:37">
      <c r="D669" s="210"/>
      <c r="E669" s="210"/>
      <c r="F669" s="210"/>
      <c r="G669" s="210"/>
      <c r="H669" s="210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  <c r="AA669" s="210"/>
      <c r="AB669" s="210"/>
      <c r="AC669" s="210"/>
      <c r="AD669" s="210"/>
      <c r="AE669" s="210"/>
      <c r="AF669" s="210"/>
      <c r="AG669" s="210"/>
      <c r="AH669" s="210"/>
      <c r="AI669" s="210"/>
      <c r="AJ669" s="210"/>
      <c r="AK669" s="210"/>
    </row>
    <row r="670" spans="4:37">
      <c r="D670" s="210"/>
      <c r="E670" s="210"/>
      <c r="F670" s="210"/>
      <c r="G670" s="210"/>
      <c r="H670" s="210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  <c r="AA670" s="210"/>
      <c r="AB670" s="210"/>
      <c r="AC670" s="210"/>
      <c r="AD670" s="210"/>
      <c r="AE670" s="210"/>
      <c r="AF670" s="210"/>
      <c r="AG670" s="210"/>
      <c r="AH670" s="210"/>
      <c r="AI670" s="210"/>
      <c r="AJ670" s="210"/>
      <c r="AK670" s="210"/>
    </row>
    <row r="671" spans="4:37">
      <c r="D671" s="210"/>
      <c r="E671" s="210"/>
      <c r="F671" s="210"/>
      <c r="G671" s="210"/>
      <c r="H671" s="210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  <c r="AA671" s="210"/>
      <c r="AB671" s="210"/>
      <c r="AC671" s="210"/>
      <c r="AD671" s="210"/>
      <c r="AE671" s="210"/>
      <c r="AF671" s="210"/>
      <c r="AG671" s="210"/>
      <c r="AH671" s="210"/>
      <c r="AI671" s="210"/>
      <c r="AJ671" s="210"/>
      <c r="AK671" s="210"/>
    </row>
    <row r="672" spans="4:37">
      <c r="D672" s="210"/>
      <c r="E672" s="210"/>
      <c r="F672" s="210"/>
      <c r="G672" s="210"/>
      <c r="H672" s="210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  <c r="AA672" s="210"/>
      <c r="AB672" s="210"/>
      <c r="AC672" s="210"/>
      <c r="AD672" s="210"/>
      <c r="AE672" s="210"/>
      <c r="AF672" s="210"/>
      <c r="AG672" s="210"/>
      <c r="AH672" s="210"/>
      <c r="AI672" s="210"/>
      <c r="AJ672" s="210"/>
      <c r="AK672" s="210"/>
    </row>
    <row r="673" spans="4:37">
      <c r="D673" s="210"/>
      <c r="E673" s="210"/>
      <c r="F673" s="210"/>
      <c r="G673" s="210"/>
      <c r="H673" s="210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  <c r="AA673" s="210"/>
      <c r="AB673" s="210"/>
      <c r="AC673" s="210"/>
      <c r="AD673" s="210"/>
      <c r="AE673" s="210"/>
      <c r="AF673" s="210"/>
      <c r="AG673" s="210"/>
      <c r="AH673" s="210"/>
      <c r="AI673" s="210"/>
      <c r="AJ673" s="210"/>
      <c r="AK673" s="210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275" right="0" top="0.196527777777778" bottom="0.432638888888889" header="0.118055555555556" footer="0.432638888888889"/>
  <pageSetup paperSize="9" scale="34" fitToHeight="2" orientation="landscape" horizontalDpi="600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43" workbookViewId="0">
      <selection activeCell="W80" sqref="W80"/>
    </sheetView>
  </sheetViews>
  <sheetFormatPr defaultColWidth="9" defaultRowHeight="13.2"/>
  <cols>
    <col min="1" max="1" width="45.5740740740741" customWidth="1"/>
    <col min="2" max="2" width="6.71296296296296" customWidth="1"/>
    <col min="3" max="3" width="6.88888888888889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11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117</v>
      </c>
      <c r="B13" s="19">
        <v>185</v>
      </c>
      <c r="C13" s="19"/>
      <c r="D13" s="19">
        <v>185</v>
      </c>
      <c r="E13" s="19"/>
      <c r="F13" s="19">
        <v>9</v>
      </c>
      <c r="G13" s="19"/>
      <c r="H13" s="19">
        <f>F13*D13</f>
        <v>1665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1665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77.6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118</v>
      </c>
      <c r="H21" s="38" t="s">
        <v>45</v>
      </c>
      <c r="I21" s="37" t="s">
        <v>46</v>
      </c>
      <c r="J21" s="80"/>
      <c r="K21" s="37" t="s">
        <v>47</v>
      </c>
      <c r="L21" s="37" t="s">
        <v>48</v>
      </c>
      <c r="M21" s="37" t="s">
        <v>49</v>
      </c>
      <c r="N21" s="37" t="s">
        <v>119</v>
      </c>
      <c r="O21" s="37" t="s">
        <v>51</v>
      </c>
      <c r="P21" s="37"/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58</v>
      </c>
      <c r="AL21" s="146" t="s">
        <v>59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60</v>
      </c>
      <c r="B23" s="43"/>
      <c r="C23" s="44"/>
      <c r="D23" s="45"/>
      <c r="E23" s="46" t="s">
        <v>120</v>
      </c>
      <c r="F23" s="47" t="s">
        <v>121</v>
      </c>
      <c r="G23" s="46" t="s">
        <v>122</v>
      </c>
      <c r="H23" s="48"/>
      <c r="I23" s="81" t="s">
        <v>123</v>
      </c>
      <c r="J23" s="82"/>
      <c r="K23" s="48"/>
      <c r="L23" s="81" t="s">
        <v>65</v>
      </c>
      <c r="M23" s="48" t="s">
        <v>124</v>
      </c>
      <c r="N23" s="81" t="s">
        <v>67</v>
      </c>
      <c r="O23" s="48" t="s">
        <v>125</v>
      </c>
      <c r="P23" s="48"/>
      <c r="Q23" s="48" t="s">
        <v>72</v>
      </c>
      <c r="R23" s="48" t="s">
        <v>126</v>
      </c>
      <c r="S23" s="48" t="s">
        <v>70</v>
      </c>
      <c r="T23" s="48"/>
      <c r="U23" s="48"/>
      <c r="V23" s="48"/>
      <c r="W23" s="46" t="s">
        <v>63</v>
      </c>
      <c r="X23" s="46" t="s">
        <v>122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73</v>
      </c>
      <c r="B24" s="49"/>
      <c r="C24" s="50"/>
      <c r="D24" s="51"/>
      <c r="E24" s="52">
        <v>9</v>
      </c>
      <c r="F24" s="52">
        <v>9</v>
      </c>
      <c r="G24" s="51">
        <v>9</v>
      </c>
      <c r="H24" s="52"/>
      <c r="I24" s="52">
        <v>9</v>
      </c>
      <c r="J24" s="52"/>
      <c r="K24" s="52"/>
      <c r="L24" s="52">
        <v>9</v>
      </c>
      <c r="M24" s="52">
        <v>9</v>
      </c>
      <c r="N24" s="52">
        <v>9</v>
      </c>
      <c r="O24" s="52">
        <v>9</v>
      </c>
      <c r="P24" s="52"/>
      <c r="Q24" s="52">
        <v>9</v>
      </c>
      <c r="R24" s="52">
        <v>9</v>
      </c>
      <c r="S24" s="52">
        <v>9</v>
      </c>
      <c r="T24" s="52"/>
      <c r="U24" s="52"/>
      <c r="V24" s="52"/>
      <c r="W24" s="51">
        <v>9</v>
      </c>
      <c r="X24" s="51">
        <v>9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74</v>
      </c>
      <c r="B25" s="54"/>
      <c r="C25" s="55" t="s">
        <v>75</v>
      </c>
      <c r="D25" s="56"/>
      <c r="E25" s="57"/>
      <c r="F25" s="57">
        <v>45</v>
      </c>
      <c r="G25" s="58">
        <v>75</v>
      </c>
      <c r="H25" s="57"/>
      <c r="I25" s="57"/>
      <c r="J25" s="57"/>
      <c r="K25" s="57"/>
      <c r="L25" s="57">
        <v>120</v>
      </c>
      <c r="M25" s="57"/>
      <c r="N25" s="57">
        <v>6</v>
      </c>
      <c r="O25" s="57"/>
      <c r="P25" s="57"/>
      <c r="Q25" s="57"/>
      <c r="R25" s="57"/>
      <c r="S25" s="57"/>
      <c r="T25" s="57"/>
      <c r="U25" s="57"/>
      <c r="V25" s="57"/>
      <c r="W25" s="58"/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2.214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76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0.405</v>
      </c>
      <c r="G26" s="62">
        <f t="shared" si="0"/>
        <v>0.675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1.08</v>
      </c>
      <c r="M26" s="62">
        <f t="shared" si="0"/>
        <v>0</v>
      </c>
      <c r="N26" s="62">
        <f t="shared" si="0"/>
        <v>0.054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77</v>
      </c>
      <c r="B27" s="54"/>
      <c r="C27" s="55" t="s">
        <v>75</v>
      </c>
      <c r="D27" s="56"/>
      <c r="E27" s="57"/>
      <c r="F27" s="57">
        <v>105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>
        <v>150</v>
      </c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3.105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76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0.945</v>
      </c>
      <c r="G28" s="62">
        <f t="shared" si="1"/>
        <v>0.81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>
        <f t="shared" si="1"/>
        <v>0</v>
      </c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1.35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78</v>
      </c>
      <c r="B29" s="54"/>
      <c r="C29" s="55" t="s">
        <v>75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>
        <v>5</v>
      </c>
      <c r="N29" s="57">
        <v>2</v>
      </c>
      <c r="O29" s="57"/>
      <c r="P29" s="57"/>
      <c r="Q29" s="57"/>
      <c r="R29" s="57"/>
      <c r="S29" s="57"/>
      <c r="T29" s="57"/>
      <c r="U29" s="57"/>
      <c r="V29" s="57"/>
      <c r="W29" s="58">
        <v>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0.1575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76</v>
      </c>
      <c r="D30" s="61">
        <f t="shared" ref="D30:AJ30" si="2">(D$24*D29)/1000</f>
        <v>0</v>
      </c>
      <c r="E30" s="62">
        <f t="shared" si="2"/>
        <v>0.045</v>
      </c>
      <c r="F30" s="62">
        <f t="shared" si="2"/>
        <v>0.0135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0.045</v>
      </c>
      <c r="N30" s="62">
        <f t="shared" si="2"/>
        <v>0.018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0.036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53</v>
      </c>
      <c r="B31" s="54"/>
      <c r="C31" s="55" t="s">
        <v>75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>
        <v>5</v>
      </c>
      <c r="O31" s="57"/>
      <c r="P31" s="57"/>
      <c r="Q31" s="57"/>
      <c r="R31" s="57">
        <v>17.9411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0.4764699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76</v>
      </c>
      <c r="D32" s="61">
        <f t="shared" ref="D32:AJ32" si="4">(D$24*D31)/1000</f>
        <v>0</v>
      </c>
      <c r="E32" s="62">
        <f t="shared" si="4"/>
        <v>0.27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0.045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0.1614699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54</v>
      </c>
      <c r="B33" s="54"/>
      <c r="C33" s="55" t="s">
        <v>75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44.1176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0.3970584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76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0.3970584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hidden="1" spans="1:41">
      <c r="A35" s="63" t="s">
        <v>93</v>
      </c>
      <c r="B35" s="54"/>
      <c r="C35" s="55" t="s">
        <v>75</v>
      </c>
      <c r="D35" s="56"/>
      <c r="E35" s="57"/>
      <c r="F35" s="57"/>
      <c r="G35" s="58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</v>
      </c>
      <c r="AL35" s="158">
        <f>SUM(AF36:AJ36)</f>
        <v>0</v>
      </c>
      <c r="AM35" s="147"/>
      <c r="AN35" s="147"/>
      <c r="AO35" s="147"/>
    </row>
    <row r="36" ht="24.6" hidden="1" spans="1:41">
      <c r="A36" s="64"/>
      <c r="B36" s="60"/>
      <c r="C36" s="55" t="s">
        <v>76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80</v>
      </c>
      <c r="B37" s="54"/>
      <c r="C37" s="55" t="s">
        <v>75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/>
      <c r="M37" s="57"/>
      <c r="N37" s="57"/>
      <c r="O37" s="57">
        <v>0.5</v>
      </c>
      <c r="P37" s="57"/>
      <c r="Q37" s="57"/>
      <c r="R37" s="57"/>
      <c r="S37" s="57"/>
      <c r="T37" s="57"/>
      <c r="U37" s="57"/>
      <c r="V37" s="57"/>
      <c r="W37" s="58">
        <v>8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0.1503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76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0.0108</v>
      </c>
      <c r="G38" s="62">
        <f t="shared" si="10"/>
        <v>0.063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</v>
      </c>
      <c r="M38" s="62">
        <f t="shared" si="10"/>
        <v>0</v>
      </c>
      <c r="N38" s="62">
        <f t="shared" si="10"/>
        <v>0</v>
      </c>
      <c r="O38" s="62">
        <f t="shared" si="10"/>
        <v>0.0045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0.072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81</v>
      </c>
      <c r="B39" s="54"/>
      <c r="C39" s="55" t="s">
        <v>75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0.7</v>
      </c>
      <c r="M39" s="57">
        <v>1.1</v>
      </c>
      <c r="N39" s="57">
        <v>0.4</v>
      </c>
      <c r="O39" s="57">
        <v>0.4</v>
      </c>
      <c r="P39" s="57"/>
      <c r="Q39" s="57"/>
      <c r="R39" s="57"/>
      <c r="S39" s="57"/>
      <c r="T39" s="57"/>
      <c r="U39" s="57"/>
      <c r="V39" s="57"/>
      <c r="W39" s="58">
        <v>0.2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0.027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76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0.0018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0.0063</v>
      </c>
      <c r="M40" s="62">
        <f t="shared" si="12"/>
        <v>0.0099</v>
      </c>
      <c r="N40" s="62">
        <f t="shared" si="12"/>
        <v>0.0036</v>
      </c>
      <c r="O40" s="62">
        <f t="shared" si="12"/>
        <v>0.0036</v>
      </c>
      <c r="P40" s="62">
        <f t="shared" si="12"/>
        <v>0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0.0018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82</v>
      </c>
      <c r="B41" s="54"/>
      <c r="C41" s="55" t="s">
        <v>75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>
        <v>4</v>
      </c>
      <c r="O41" s="57">
        <v>2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0.081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76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0.027</v>
      </c>
      <c r="M42" s="62">
        <f t="shared" si="14"/>
        <v>0</v>
      </c>
      <c r="N42" s="62">
        <f t="shared" si="14"/>
        <v>0.036</v>
      </c>
      <c r="O42" s="62">
        <f t="shared" si="14"/>
        <v>0.018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89</v>
      </c>
      <c r="B43" s="54"/>
      <c r="C43" s="55" t="s">
        <v>75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>
        <v>40.8</v>
      </c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0.3672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76</v>
      </c>
      <c r="D44" s="61">
        <f t="shared" ref="D44:AJ44" si="17">(D$24*D43)/1000</f>
        <v>0</v>
      </c>
      <c r="E44" s="62">
        <f t="shared" si="17"/>
        <v>0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0.3672</v>
      </c>
      <c r="P44" s="62">
        <f t="shared" si="17"/>
        <v>0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7.75" customHeight="1" spans="1:41">
      <c r="A45" s="65" t="s">
        <v>83</v>
      </c>
      <c r="B45" s="66"/>
      <c r="C45" s="67" t="s">
        <v>75</v>
      </c>
      <c r="D45" s="68"/>
      <c r="E45" s="69"/>
      <c r="F45" s="69">
        <v>9</v>
      </c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0.081</v>
      </c>
      <c r="AL45" s="166">
        <f>SUM(AF46:AJ46)</f>
        <v>0</v>
      </c>
      <c r="AM45" s="147"/>
      <c r="AN45" s="147"/>
      <c r="AO45" s="147"/>
    </row>
    <row r="46" ht="23.25" customHeight="1" spans="1:41">
      <c r="A46" s="71"/>
      <c r="B46" s="72"/>
      <c r="C46" s="67" t="s">
        <v>76</v>
      </c>
      <c r="D46" s="73">
        <f t="shared" ref="D46:AJ46" si="19">(D$24*D45)/1000</f>
        <v>0</v>
      </c>
      <c r="E46" s="74">
        <f t="shared" si="19"/>
        <v>0</v>
      </c>
      <c r="F46" s="74">
        <f t="shared" si="19"/>
        <v>0.081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84</v>
      </c>
      <c r="B47" s="54"/>
      <c r="C47" s="55" t="s">
        <v>75</v>
      </c>
      <c r="D47" s="56"/>
      <c r="E47" s="57"/>
      <c r="F47" s="57"/>
      <c r="G47" s="58"/>
      <c r="H47" s="57"/>
      <c r="I47" s="57"/>
      <c r="J47" s="57"/>
      <c r="K47" s="57"/>
      <c r="L47" s="57">
        <v>24</v>
      </c>
      <c r="M47" s="57">
        <v>140</v>
      </c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1.476</v>
      </c>
      <c r="AL47" s="158">
        <f>SUM(AF48:AJ48)</f>
        <v>0</v>
      </c>
    </row>
    <row r="48" ht="23.25" customHeight="1" spans="1:38">
      <c r="A48" s="59"/>
      <c r="B48" s="60"/>
      <c r="C48" s="55" t="s">
        <v>76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0.216</v>
      </c>
      <c r="M48" s="62">
        <f t="shared" si="21"/>
        <v>1.26</v>
      </c>
      <c r="N48" s="62">
        <f t="shared" si="21"/>
        <v>0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85</v>
      </c>
      <c r="B49" s="54"/>
      <c r="C49" s="55" t="s">
        <v>75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>
        <v>7</v>
      </c>
      <c r="O49" s="57">
        <v>7.8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0.198</v>
      </c>
      <c r="AL49" s="158">
        <f>SUM(AF50:AJ50)</f>
        <v>0</v>
      </c>
    </row>
    <row r="50" ht="25.5" customHeight="1" spans="1:38">
      <c r="A50" s="59"/>
      <c r="B50" s="60"/>
      <c r="C50" s="55" t="s">
        <v>76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0.0648</v>
      </c>
      <c r="M50" s="62">
        <f t="shared" si="24"/>
        <v>0</v>
      </c>
      <c r="N50" s="62">
        <f t="shared" si="24"/>
        <v>0.063</v>
      </c>
      <c r="O50" s="62">
        <f t="shared" si="24"/>
        <v>0.0702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86</v>
      </c>
      <c r="B51" s="54"/>
      <c r="C51" s="55" t="s">
        <v>75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>
        <v>19</v>
      </c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0.25605</v>
      </c>
      <c r="AL51" s="158">
        <f>SUM(AF52:AJ52)</f>
        <v>0</v>
      </c>
    </row>
    <row r="52" ht="31.5" customHeight="1" spans="1:38">
      <c r="A52" s="59"/>
      <c r="B52" s="60"/>
      <c r="C52" s="55" t="s">
        <v>76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0.08505</v>
      </c>
      <c r="M52" s="62">
        <f t="shared" si="26"/>
        <v>0</v>
      </c>
      <c r="N52" s="62">
        <f t="shared" si="26"/>
        <v>0.171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87</v>
      </c>
      <c r="B53" s="54"/>
      <c r="C53" s="55" t="s">
        <v>75</v>
      </c>
      <c r="D53" s="56"/>
      <c r="E53" s="57"/>
      <c r="F53" s="57"/>
      <c r="G53" s="58"/>
      <c r="H53" s="57"/>
      <c r="I53" s="57"/>
      <c r="J53" s="57"/>
      <c r="K53" s="57"/>
      <c r="L53" s="57">
        <v>37.5</v>
      </c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0.3375</v>
      </c>
      <c r="AL53" s="158">
        <f>SUM(AF54:AJ54)</f>
        <v>0</v>
      </c>
    </row>
    <row r="54" ht="25.15" customHeight="1" spans="1:38">
      <c r="A54" s="59"/>
      <c r="B54" s="60"/>
      <c r="C54" s="55" t="s">
        <v>76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0.3375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hidden="1" spans="1:38">
      <c r="A55" s="53" t="s">
        <v>127</v>
      </c>
      <c r="B55" s="54"/>
      <c r="C55" s="55" t="s">
        <v>75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76</v>
      </c>
      <c r="D56" s="61">
        <f t="shared" ref="D56:AJ56" si="30">(D$24*D55)/1000</f>
        <v>0</v>
      </c>
      <c r="E56" s="62">
        <f t="shared" si="30"/>
        <v>0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4.6" spans="1:38">
      <c r="A57" s="53" t="s">
        <v>128</v>
      </c>
      <c r="B57" s="54"/>
      <c r="C57" s="55" t="s">
        <v>75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>
        <v>4</v>
      </c>
      <c r="O57" s="57"/>
      <c r="P57" s="57"/>
      <c r="Q57" s="57"/>
      <c r="R57" s="57"/>
      <c r="S57" s="57"/>
      <c r="T57" s="57"/>
      <c r="U57" s="57"/>
      <c r="V57" s="57"/>
      <c r="W57" s="58">
        <v>4</v>
      </c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0.072</v>
      </c>
      <c r="AL57" s="158">
        <f>SUM(AF58:AJ58)</f>
        <v>0</v>
      </c>
    </row>
    <row r="58" ht="24.6" spans="1:38">
      <c r="A58" s="59"/>
      <c r="B58" s="60"/>
      <c r="C58" s="55" t="s">
        <v>76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0.036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0.036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90</v>
      </c>
      <c r="B59" s="54"/>
      <c r="C59" s="55" t="s">
        <v>75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57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0.513</v>
      </c>
      <c r="AL59" s="158">
        <f>SUM(AF60:AJ60)</f>
        <v>0</v>
      </c>
    </row>
    <row r="60" ht="31.9" customHeight="1" spans="1:39">
      <c r="A60" s="59"/>
      <c r="B60" s="60"/>
      <c r="C60" s="55" t="s">
        <v>76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</v>
      </c>
      <c r="N60" s="62">
        <f t="shared" si="31"/>
        <v>0.513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52</v>
      </c>
      <c r="B61" s="54"/>
      <c r="C61" s="55" t="s">
        <v>75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>
        <v>166.7</v>
      </c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1.5003</v>
      </c>
      <c r="AL61" s="158">
        <f>SUM(AF62:AJ62)</f>
        <v>0</v>
      </c>
    </row>
    <row r="62" ht="23.45" customHeight="1" spans="1:38">
      <c r="A62" s="59"/>
      <c r="B62" s="60"/>
      <c r="C62" s="55" t="s">
        <v>76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1.5003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75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76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hidden="1" spans="1:38">
      <c r="A65" s="53"/>
      <c r="B65" s="54"/>
      <c r="C65" s="55" t="s">
        <v>75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</v>
      </c>
      <c r="AL65" s="158">
        <f>SUM(AF66:AJ66)</f>
        <v>0</v>
      </c>
    </row>
    <row r="66" ht="24.6" hidden="1" spans="1:38">
      <c r="A66" s="59"/>
      <c r="B66" s="60"/>
      <c r="C66" s="55" t="s">
        <v>76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7" hidden="1" customHeight="1" spans="1:38">
      <c r="A67" s="53"/>
      <c r="B67" s="54"/>
      <c r="C67" s="55" t="s">
        <v>75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</v>
      </c>
      <c r="AL67" s="158">
        <f>SUM(AF68:AJ68)</f>
        <v>0</v>
      </c>
    </row>
    <row r="68" ht="23.45" hidden="1" customHeight="1" spans="1:38">
      <c r="A68" s="59"/>
      <c r="B68" s="60"/>
      <c r="C68" s="55" t="s">
        <v>76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>
        <f t="shared" si="36"/>
        <v>0</v>
      </c>
      <c r="N68" s="62">
        <f t="shared" si="36"/>
        <v>0</v>
      </c>
      <c r="O68" s="62">
        <f t="shared" si="36"/>
        <v>0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4.6" hidden="1" spans="1:38">
      <c r="A69" s="53" t="s">
        <v>98</v>
      </c>
      <c r="B69" s="54"/>
      <c r="C69" s="55" t="s">
        <v>75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83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</v>
      </c>
      <c r="AL69" s="158">
        <f>SUM(AF70:AJ70)</f>
        <v>0</v>
      </c>
    </row>
    <row r="70" ht="24.6" hidden="1" spans="1:39">
      <c r="A70" s="59"/>
      <c r="B70" s="60"/>
      <c r="C70" s="55" t="s">
        <v>76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  <c r="AM70" s="12" t="s">
        <v>129</v>
      </c>
    </row>
    <row r="71" ht="24.6" spans="1:38">
      <c r="A71" s="53" t="s">
        <v>46</v>
      </c>
      <c r="B71" s="54"/>
      <c r="C71" s="55" t="s">
        <v>75</v>
      </c>
      <c r="D71" s="56"/>
      <c r="E71" s="57"/>
      <c r="F71" s="57"/>
      <c r="G71" s="58"/>
      <c r="H71" s="57"/>
      <c r="I71" s="57">
        <v>79.8</v>
      </c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>
        <v>38</v>
      </c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1.0602</v>
      </c>
      <c r="AL71" s="158">
        <f>SUM(AF72:AJ72)</f>
        <v>0</v>
      </c>
    </row>
    <row r="72" ht="24.6" spans="1:39">
      <c r="A72" s="59"/>
      <c r="B72" s="60"/>
      <c r="C72" s="55" t="s">
        <v>76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0.7182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0.342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4"/>
    </row>
    <row r="73" ht="27" customHeight="1" spans="1:38">
      <c r="A73" s="53" t="s">
        <v>95</v>
      </c>
      <c r="B73" s="54"/>
      <c r="C73" s="55" t="s">
        <v>75</v>
      </c>
      <c r="D73" s="56"/>
      <c r="E73" s="57"/>
      <c r="F73" s="57"/>
      <c r="G73" s="58">
        <v>2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0.018</v>
      </c>
      <c r="AL73" s="158">
        <f>SUM(AF74:AJ74)</f>
        <v>0</v>
      </c>
    </row>
    <row r="74" ht="23.45" customHeight="1" spans="1:39">
      <c r="A74" s="59"/>
      <c r="B74" s="60"/>
      <c r="C74" s="55" t="s">
        <v>76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0.018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4"/>
    </row>
    <row r="75" ht="24.6" spans="1:38">
      <c r="A75" s="53" t="s">
        <v>93</v>
      </c>
      <c r="B75" s="54"/>
      <c r="C75" s="55" t="s">
        <v>75</v>
      </c>
      <c r="D75" s="56"/>
      <c r="E75" s="57">
        <v>10.6</v>
      </c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0.0954</v>
      </c>
      <c r="AL75" s="158">
        <f>SUM(AF76:AJ76)</f>
        <v>0</v>
      </c>
    </row>
    <row r="76" ht="24.6" spans="1:38">
      <c r="A76" s="59"/>
      <c r="B76" s="60"/>
      <c r="C76" s="55" t="s">
        <v>76</v>
      </c>
      <c r="D76" s="61">
        <f t="shared" ref="D76:AJ76" si="41">(D$24*D75)/1000</f>
        <v>0</v>
      </c>
      <c r="E76" s="62">
        <f t="shared" si="41"/>
        <v>0.0954</v>
      </c>
      <c r="F76" s="62">
        <f t="shared" si="41"/>
        <v>0</v>
      </c>
      <c r="G76" s="62">
        <f t="shared" si="41"/>
        <v>0</v>
      </c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33" hidden="1" customHeight="1" spans="1:38">
      <c r="A77" s="53" t="s">
        <v>100</v>
      </c>
      <c r="B77" s="54"/>
      <c r="C77" s="55" t="s">
        <v>75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</v>
      </c>
      <c r="AL77" s="158">
        <f>SUM(AF78:AJ78)</f>
        <v>0</v>
      </c>
    </row>
    <row r="78" ht="28" hidden="1" customHeight="1" spans="1:38">
      <c r="A78" s="59"/>
      <c r="B78" s="60"/>
      <c r="C78" s="55" t="s">
        <v>76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spans="1:38">
      <c r="A79" s="53" t="s">
        <v>98</v>
      </c>
      <c r="B79" s="54"/>
      <c r="C79" s="55" t="s">
        <v>75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>
        <v>3</v>
      </c>
      <c r="O79" s="57"/>
      <c r="P79" s="57"/>
      <c r="Q79" s="57"/>
      <c r="R79" s="57"/>
      <c r="S79" s="57"/>
      <c r="T79" s="57"/>
      <c r="U79" s="57"/>
      <c r="V79" s="57"/>
      <c r="W79" s="58">
        <v>3.1</v>
      </c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0.0549</v>
      </c>
      <c r="AL79" s="158">
        <f>SUM(AF80:AJ80)</f>
        <v>0</v>
      </c>
    </row>
    <row r="80" ht="24.6" spans="1:39">
      <c r="A80" s="59"/>
      <c r="B80" s="60"/>
      <c r="C80" s="55" t="s">
        <v>76</v>
      </c>
      <c r="D80" s="61">
        <f t="shared" ref="D80:P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0.027</v>
      </c>
      <c r="O80" s="62">
        <f t="shared" si="45"/>
        <v>0</v>
      </c>
      <c r="P80" s="62">
        <f t="shared" si="45"/>
        <v>0</v>
      </c>
      <c r="Q80" s="62"/>
      <c r="R80" s="62"/>
      <c r="S80" s="62"/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0.0279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12" t="s">
        <v>129</v>
      </c>
    </row>
    <row r="81" ht="24.6" hidden="1" spans="1:38">
      <c r="A81" s="53" t="s">
        <v>88</v>
      </c>
      <c r="B81" s="54"/>
      <c r="C81" s="55" t="s">
        <v>75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</v>
      </c>
      <c r="AL81" s="158">
        <f>SUM(AF82:AJ82)</f>
        <v>0</v>
      </c>
    </row>
    <row r="82" ht="24.6" hidden="1" spans="1:39">
      <c r="A82" s="59"/>
      <c r="B82" s="60"/>
      <c r="C82" s="55" t="s">
        <v>76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4"/>
    </row>
    <row r="83" ht="24.6" hidden="1" spans="1:38">
      <c r="A83" s="53"/>
      <c r="B83" s="54"/>
      <c r="C83" s="55" t="s">
        <v>75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</v>
      </c>
      <c r="AL83" s="158">
        <f>SUM(AF84:AJ84)</f>
        <v>0</v>
      </c>
    </row>
    <row r="84" ht="24.6" hidden="1" spans="1:39">
      <c r="A84" s="59"/>
      <c r="B84" s="60"/>
      <c r="C84" s="55" t="s">
        <v>76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  <c r="AM84" s="12" t="s">
        <v>130</v>
      </c>
    </row>
    <row r="85" ht="24.6" spans="1:38">
      <c r="A85" s="63" t="s">
        <v>97</v>
      </c>
      <c r="B85" s="54"/>
      <c r="C85" s="55" t="s">
        <v>75</v>
      </c>
      <c r="D85" s="56"/>
      <c r="E85" s="57"/>
      <c r="F85" s="57"/>
      <c r="G85" s="58"/>
      <c r="H85" s="57"/>
      <c r="I85" s="57"/>
      <c r="J85" s="57"/>
      <c r="K85" s="57"/>
      <c r="L85" s="57">
        <v>5</v>
      </c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4</v>
      </c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0.081</v>
      </c>
      <c r="AL85" s="158">
        <f>SUM(AF86:AJ86)</f>
        <v>0</v>
      </c>
    </row>
    <row r="86" ht="24.6" spans="1:39">
      <c r="A86" s="64"/>
      <c r="B86" s="174"/>
      <c r="C86" s="175" t="s">
        <v>76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0.045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0.036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4"/>
    </row>
    <row r="87" ht="25.8" hidden="1" spans="1:39">
      <c r="A87" s="53"/>
      <c r="B87" s="54"/>
      <c r="C87" s="55" t="s">
        <v>75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>
        <v>3.4</v>
      </c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0.0306</v>
      </c>
      <c r="AL87" s="158">
        <f>SUM(AF88:AJ88)</f>
        <v>0</v>
      </c>
      <c r="AM87" s="205" t="s">
        <v>131</v>
      </c>
    </row>
    <row r="88" ht="24.6" hidden="1" spans="1:38">
      <c r="A88" s="59"/>
      <c r="B88" s="174"/>
      <c r="C88" s="175" t="s">
        <v>76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0.0306</v>
      </c>
      <c r="X88" s="177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hidden="1" spans="1:38">
      <c r="A89" s="53" t="s">
        <v>127</v>
      </c>
      <c r="B89" s="54"/>
      <c r="C89" s="55" t="s">
        <v>75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</v>
      </c>
      <c r="AL89" s="158">
        <f>SUM(AF90:AJ90)</f>
        <v>0</v>
      </c>
    </row>
    <row r="90" ht="24.6" hidden="1" spans="1:38">
      <c r="A90" s="59"/>
      <c r="B90" s="174"/>
      <c r="C90" s="175" t="s">
        <v>76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hidden="1" spans="1:38">
      <c r="A91" s="53"/>
      <c r="B91" s="54"/>
      <c r="C91" s="55" t="s">
        <v>75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</v>
      </c>
      <c r="AL91" s="158">
        <f>SUM(AF92:AJ92)</f>
        <v>0</v>
      </c>
    </row>
    <row r="92" ht="24.6" hidden="1" spans="1:38">
      <c r="A92" s="59"/>
      <c r="B92" s="174"/>
      <c r="C92" s="175" t="s">
        <v>76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</v>
      </c>
      <c r="N92" s="177">
        <f t="shared" si="53"/>
        <v>0</v>
      </c>
      <c r="O92" s="62">
        <f t="shared" si="53"/>
        <v>0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hidden="1" spans="1:38">
      <c r="A93" s="53" t="s">
        <v>46</v>
      </c>
      <c r="B93" s="54"/>
      <c r="C93" s="55" t="s">
        <v>75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76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spans="1:38">
      <c r="A95" s="53" t="s">
        <v>91</v>
      </c>
      <c r="B95" s="54"/>
      <c r="C95" s="55" t="s">
        <v>75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>
        <v>34.5</v>
      </c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0.3105</v>
      </c>
      <c r="AL95" s="158">
        <f>SUM(AF96:AJ96)</f>
        <v>0</v>
      </c>
    </row>
    <row r="96" ht="24.6" spans="1:38">
      <c r="A96" s="59"/>
      <c r="B96" s="174"/>
      <c r="C96" s="175" t="s">
        <v>76</v>
      </c>
      <c r="D96" s="176">
        <f t="shared" ref="D96:AJ96" si="57">(D$24*D95)/1000</f>
        <v>0</v>
      </c>
      <c r="E96" s="177">
        <f t="shared" si="57"/>
        <v>0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0.3105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8">
      <c r="A97" s="53"/>
      <c r="B97" s="54"/>
      <c r="C97" s="55" t="s">
        <v>75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76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132</v>
      </c>
      <c r="B99" s="54"/>
      <c r="C99" s="178"/>
      <c r="D99" s="179" t="s">
        <v>133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206"/>
      <c r="AM99" s="204"/>
    </row>
    <row r="100" ht="25.5" customHeight="1" spans="1:38">
      <c r="A100" s="59"/>
      <c r="B100" s="174"/>
      <c r="C100" s="181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207"/>
    </row>
    <row r="101" ht="21" spans="1:37">
      <c r="A101" s="184"/>
      <c r="B101" s="185"/>
      <c r="C101" s="186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90"/>
      <c r="V101" s="190"/>
      <c r="W101" s="190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8"/>
      <c r="AK101" s="209"/>
    </row>
    <row r="102" ht="21" spans="1:37">
      <c r="A102" s="184"/>
      <c r="B102" s="188"/>
      <c r="C102" s="189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8"/>
      <c r="AK102" s="209"/>
    </row>
    <row r="103" ht="24.6" spans="1:37">
      <c r="A103" s="90" t="s">
        <v>105</v>
      </c>
      <c r="B103" s="191"/>
      <c r="C103" s="191"/>
      <c r="D103" s="192"/>
      <c r="E103" s="193" t="s">
        <v>106</v>
      </c>
      <c r="F103" s="193"/>
      <c r="G103" s="193"/>
      <c r="H103" s="193"/>
      <c r="I103" s="192"/>
      <c r="J103" s="192"/>
      <c r="K103" s="89" t="s">
        <v>107</v>
      </c>
      <c r="L103" s="197"/>
      <c r="M103" s="198"/>
      <c r="N103" s="198"/>
      <c r="O103" s="199"/>
      <c r="P103" s="194"/>
      <c r="Q103" s="193" t="s">
        <v>108</v>
      </c>
      <c r="R103" s="193"/>
      <c r="S103" s="193"/>
      <c r="T103" s="203"/>
      <c r="U103" s="201"/>
      <c r="V103" s="201"/>
      <c r="W103" s="201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/>
      <c r="AH103" s="195"/>
      <c r="AI103" s="195"/>
      <c r="AJ103" s="195"/>
      <c r="AK103" s="196"/>
    </row>
    <row r="104" ht="18" spans="1:37">
      <c r="A104" s="8"/>
      <c r="B104" s="8" t="s">
        <v>109</v>
      </c>
      <c r="C104" s="8"/>
      <c r="D104" s="192"/>
      <c r="E104" s="194" t="s">
        <v>110</v>
      </c>
      <c r="F104" s="194"/>
      <c r="G104" s="194"/>
      <c r="H104" s="194"/>
      <c r="I104" s="192"/>
      <c r="J104" s="192"/>
      <c r="K104" s="194"/>
      <c r="L104" s="194"/>
      <c r="M104" s="8" t="s">
        <v>109</v>
      </c>
      <c r="N104" s="194"/>
      <c r="O104" s="194"/>
      <c r="P104" s="194"/>
      <c r="Q104" s="194" t="s">
        <v>110</v>
      </c>
      <c r="R104" s="194"/>
      <c r="S104" s="194"/>
      <c r="T104" s="194"/>
      <c r="U104" s="201"/>
      <c r="V104" s="201"/>
      <c r="W104" s="201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/>
      <c r="AH104" s="195"/>
      <c r="AI104" s="195"/>
      <c r="AJ104" s="195"/>
      <c r="AK104" s="196"/>
    </row>
    <row r="105" ht="18" spans="1:37">
      <c r="A105" s="8"/>
      <c r="B105" s="8"/>
      <c r="C105" s="8"/>
      <c r="D105" s="192"/>
      <c r="E105" s="192"/>
      <c r="F105" s="192"/>
      <c r="G105" s="192"/>
      <c r="H105" s="192"/>
      <c r="I105" s="192"/>
      <c r="J105" s="192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201"/>
      <c r="V105" s="201"/>
      <c r="W105" s="201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6"/>
    </row>
    <row r="106" ht="24.6" spans="1:37">
      <c r="A106" s="90" t="s">
        <v>111</v>
      </c>
      <c r="B106" s="191"/>
      <c r="C106" s="191"/>
      <c r="D106" s="192"/>
      <c r="E106" s="193" t="s">
        <v>112</v>
      </c>
      <c r="F106" s="193"/>
      <c r="G106" s="193"/>
      <c r="H106" s="193"/>
      <c r="I106" s="192"/>
      <c r="J106" s="192"/>
      <c r="K106" s="89" t="s">
        <v>113</v>
      </c>
      <c r="L106" s="197"/>
      <c r="M106" s="198"/>
      <c r="N106" s="198"/>
      <c r="O106" s="199"/>
      <c r="P106" s="194"/>
      <c r="Q106" s="193" t="s">
        <v>114</v>
      </c>
      <c r="R106" s="193"/>
      <c r="S106" s="193"/>
      <c r="T106" s="198"/>
      <c r="U106" s="201"/>
      <c r="V106" s="201"/>
      <c r="W106" s="201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6"/>
    </row>
    <row r="107" ht="18" spans="1:37">
      <c r="A107" s="8"/>
      <c r="B107" s="8" t="s">
        <v>109</v>
      </c>
      <c r="C107" s="8"/>
      <c r="D107" s="192"/>
      <c r="E107" s="194" t="s">
        <v>110</v>
      </c>
      <c r="F107" s="194"/>
      <c r="G107" s="194"/>
      <c r="H107" s="194"/>
      <c r="I107" s="192"/>
      <c r="J107" s="192"/>
      <c r="K107" s="194"/>
      <c r="L107" s="194"/>
      <c r="M107" s="8" t="s">
        <v>109</v>
      </c>
      <c r="N107" s="194"/>
      <c r="O107" s="194"/>
      <c r="P107" s="194"/>
      <c r="Q107" s="194" t="s">
        <v>110</v>
      </c>
      <c r="R107" s="194"/>
      <c r="S107" s="194"/>
      <c r="T107" s="194"/>
      <c r="U107" s="201"/>
      <c r="V107" s="201"/>
      <c r="W107" s="201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6"/>
    </row>
    <row r="108" ht="18" spans="1:37">
      <c r="A108" s="8"/>
      <c r="B108" s="8"/>
      <c r="C108" s="8"/>
      <c r="D108" s="192"/>
      <c r="E108" s="194"/>
      <c r="F108" s="194"/>
      <c r="G108" s="194"/>
      <c r="H108" s="194"/>
      <c r="I108" s="192"/>
      <c r="J108" s="192"/>
      <c r="K108" s="194"/>
      <c r="L108" s="194"/>
      <c r="M108" s="8"/>
      <c r="N108" s="194"/>
      <c r="O108" s="194"/>
      <c r="P108" s="194"/>
      <c r="Q108" s="194"/>
      <c r="R108" s="194"/>
      <c r="S108" s="194"/>
      <c r="T108" s="194"/>
      <c r="U108" s="201"/>
      <c r="V108" s="201"/>
      <c r="W108" s="201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6"/>
    </row>
    <row r="109" ht="18" spans="1:37">
      <c r="A109" s="8"/>
      <c r="B109" s="8"/>
      <c r="C109" s="8"/>
      <c r="D109" s="192"/>
      <c r="E109" s="194"/>
      <c r="F109" s="194"/>
      <c r="G109" s="194"/>
      <c r="H109" s="194"/>
      <c r="I109" s="192"/>
      <c r="J109" s="192"/>
      <c r="K109" s="194"/>
      <c r="L109" s="194"/>
      <c r="M109" s="8"/>
      <c r="N109" s="194"/>
      <c r="O109" s="194"/>
      <c r="P109" s="194"/>
      <c r="Q109" s="194"/>
      <c r="R109" s="194"/>
      <c r="S109" s="194"/>
      <c r="T109" s="194"/>
      <c r="U109" s="201"/>
      <c r="V109" s="201"/>
      <c r="W109" s="201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6"/>
    </row>
    <row r="110" ht="18" spans="1:37">
      <c r="A110" s="8"/>
      <c r="B110" s="8"/>
      <c r="C110" s="8"/>
      <c r="D110" s="192"/>
      <c r="E110" s="191"/>
      <c r="F110" s="191"/>
      <c r="G110" s="192"/>
      <c r="H110" s="192"/>
      <c r="I110" s="191"/>
      <c r="J110" s="191"/>
      <c r="K110" s="194"/>
      <c r="L110" s="194"/>
      <c r="M110" s="200" t="s">
        <v>32</v>
      </c>
      <c r="N110" s="200"/>
      <c r="O110" s="200"/>
      <c r="P110" s="200"/>
      <c r="Q110" s="198"/>
      <c r="R110" s="194"/>
      <c r="S110" s="194"/>
      <c r="T110" s="194"/>
      <c r="U110" s="201"/>
      <c r="V110" s="201"/>
      <c r="W110" s="201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6"/>
    </row>
    <row r="111" ht="18" spans="1:37">
      <c r="A111" s="8" t="s">
        <v>115</v>
      </c>
      <c r="B111" s="8"/>
      <c r="C111" s="8"/>
      <c r="D111" s="192"/>
      <c r="E111" s="8" t="s">
        <v>116</v>
      </c>
      <c r="F111" s="8"/>
      <c r="G111" s="192"/>
      <c r="H111" s="192"/>
      <c r="I111" s="8" t="s">
        <v>109</v>
      </c>
      <c r="J111" s="8"/>
      <c r="K111" s="194"/>
      <c r="L111" s="194"/>
      <c r="M111" s="194" t="s">
        <v>110</v>
      </c>
      <c r="N111" s="194"/>
      <c r="O111" s="194"/>
      <c r="P111" s="194"/>
      <c r="Q111" s="194"/>
      <c r="R111" s="194"/>
      <c r="S111" s="194"/>
      <c r="T111" s="194"/>
      <c r="U111" s="201"/>
      <c r="V111" s="201"/>
      <c r="W111" s="201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6"/>
    </row>
    <row r="112" ht="18" spans="1:37">
      <c r="A112" s="8"/>
      <c r="B112" s="8"/>
      <c r="C112" s="8"/>
      <c r="D112" s="192"/>
      <c r="E112" s="192"/>
      <c r="F112" s="192"/>
      <c r="G112" s="192"/>
      <c r="H112" s="192"/>
      <c r="I112" s="192"/>
      <c r="J112" s="192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201"/>
      <c r="V112" s="201"/>
      <c r="W112" s="201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6"/>
    </row>
    <row r="113" spans="1:37">
      <c r="A113" s="6"/>
      <c r="B113" s="6"/>
      <c r="C113" s="6"/>
      <c r="D113" s="195"/>
      <c r="E113" s="195"/>
      <c r="F113" s="195"/>
      <c r="G113" s="195"/>
      <c r="H113" s="195"/>
      <c r="I113" s="195"/>
      <c r="J113" s="195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6"/>
    </row>
    <row r="114" spans="1:37">
      <c r="A114" s="6"/>
      <c r="B114" s="6"/>
      <c r="C114" s="6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6"/>
    </row>
    <row r="115" spans="1:37">
      <c r="A115" s="6"/>
      <c r="B115" s="6"/>
      <c r="C115" s="6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6"/>
      <c r="B117" s="6"/>
      <c r="C117" s="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</row>
    <row r="118" spans="1:37">
      <c r="A118" s="6"/>
      <c r="B118" s="6"/>
      <c r="C118" s="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  <c r="AG118" s="196"/>
      <c r="AH118" s="196"/>
      <c r="AI118" s="196"/>
      <c r="AJ118" s="196"/>
      <c r="AK118" s="196"/>
    </row>
    <row r="119" spans="1:37">
      <c r="A119" s="6"/>
      <c r="B119" s="6"/>
      <c r="C119" s="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  <c r="AG119" s="196"/>
      <c r="AH119" s="196"/>
      <c r="AI119" s="196"/>
      <c r="AJ119" s="196"/>
      <c r="AK119" s="196"/>
    </row>
    <row r="120" spans="1:37">
      <c r="A120" s="6"/>
      <c r="B120" s="6"/>
      <c r="C120" s="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196"/>
      <c r="AK120" s="196"/>
    </row>
    <row r="121" spans="1:37">
      <c r="A121" s="6"/>
      <c r="B121" s="6"/>
      <c r="C121" s="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</row>
    <row r="122" spans="1:37">
      <c r="A122" s="6"/>
      <c r="B122" s="6"/>
      <c r="C122" s="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</row>
    <row r="123" spans="1:37">
      <c r="A123" s="6"/>
      <c r="B123" s="6"/>
      <c r="C123" s="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</row>
    <row r="124" spans="1:37">
      <c r="A124" s="6"/>
      <c r="B124" s="6"/>
      <c r="C124" s="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6"/>
      <c r="AK124" s="196"/>
    </row>
    <row r="125" spans="1:37">
      <c r="A125" s="6"/>
      <c r="B125" s="6"/>
      <c r="C125" s="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</row>
    <row r="126" spans="1:37">
      <c r="A126" s="6"/>
      <c r="B126" s="6"/>
      <c r="C126" s="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</row>
    <row r="127" spans="1:37">
      <c r="A127" s="6"/>
      <c r="B127" s="6"/>
      <c r="C127" s="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</row>
    <row r="128" spans="1:37">
      <c r="A128" s="6"/>
      <c r="B128" s="6"/>
      <c r="C128" s="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</row>
    <row r="129" spans="1:37">
      <c r="A129" s="6"/>
      <c r="B129" s="6"/>
      <c r="C129" s="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</row>
    <row r="130" spans="1:37">
      <c r="A130" s="6"/>
      <c r="B130" s="6"/>
      <c r="C130" s="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</row>
    <row r="131" spans="1:37">
      <c r="A131" s="6"/>
      <c r="B131" s="6"/>
      <c r="C131" s="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</row>
    <row r="132" spans="1:37">
      <c r="A132" s="6"/>
      <c r="B132" s="6"/>
      <c r="C132" s="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</row>
    <row r="133" spans="1:37">
      <c r="A133" s="6"/>
      <c r="B133" s="6"/>
      <c r="C133" s="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</row>
    <row r="134" spans="1:37">
      <c r="A134" s="6"/>
      <c r="B134" s="6"/>
      <c r="C134" s="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</row>
    <row r="135" spans="1:37">
      <c r="A135" s="6"/>
      <c r="B135" s="6"/>
      <c r="C135" s="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</row>
    <row r="136" spans="1:37">
      <c r="A136" s="6"/>
      <c r="B136" s="6"/>
      <c r="C136" s="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</row>
    <row r="137" spans="1:37">
      <c r="A137" s="6"/>
      <c r="B137" s="6"/>
      <c r="C137" s="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</row>
    <row r="138" spans="1:37">
      <c r="A138" s="6"/>
      <c r="B138" s="6"/>
      <c r="C138" s="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</row>
    <row r="139" spans="1:37">
      <c r="A139" s="2"/>
      <c r="B139" s="2"/>
      <c r="C139" s="2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</row>
    <row r="140" spans="1:37">
      <c r="A140" s="2"/>
      <c r="B140" s="2"/>
      <c r="C140" s="2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</row>
    <row r="141" spans="1:37">
      <c r="A141" s="2"/>
      <c r="B141" s="2"/>
      <c r="C141" s="2"/>
      <c r="D141" s="210"/>
      <c r="E141" s="210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</row>
    <row r="142" spans="1:37">
      <c r="A142" s="2"/>
      <c r="B142" s="2"/>
      <c r="C142" s="2"/>
      <c r="D142" s="210"/>
      <c r="E142" s="210"/>
      <c r="F142" s="210"/>
      <c r="G142" s="210"/>
      <c r="H142" s="210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10"/>
      <c r="AK142" s="210"/>
    </row>
    <row r="143" spans="1:37">
      <c r="A143" s="2"/>
      <c r="B143" s="2"/>
      <c r="C143" s="2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</row>
    <row r="144" spans="1:37">
      <c r="A144" s="2"/>
      <c r="B144" s="2"/>
      <c r="C144" s="2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10"/>
      <c r="AK144" s="210"/>
    </row>
    <row r="145" spans="1:37">
      <c r="A145" s="2"/>
      <c r="B145" s="2"/>
      <c r="C145" s="2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10"/>
      <c r="AK145" s="210"/>
    </row>
    <row r="146" spans="1:37">
      <c r="A146" s="2"/>
      <c r="B146" s="2"/>
      <c r="C146" s="2"/>
      <c r="D146" s="210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0"/>
      <c r="AK146" s="210"/>
    </row>
    <row r="147" spans="1:37">
      <c r="A147" s="2"/>
      <c r="B147" s="2"/>
      <c r="C147" s="2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</row>
    <row r="148" spans="1:37">
      <c r="A148" s="2"/>
      <c r="B148" s="2"/>
      <c r="C148" s="2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10"/>
      <c r="AK148" s="210"/>
    </row>
    <row r="149" spans="1:37">
      <c r="A149" s="2"/>
      <c r="B149" s="2"/>
      <c r="C149" s="2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10"/>
      <c r="AK149" s="210"/>
    </row>
    <row r="150" spans="1:37">
      <c r="A150" s="2"/>
      <c r="B150" s="2"/>
      <c r="C150" s="2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</row>
    <row r="151" spans="1:37">
      <c r="A151" s="2"/>
      <c r="B151" s="2"/>
      <c r="C151" s="2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</row>
    <row r="152" spans="1:37">
      <c r="A152" s="2"/>
      <c r="B152" s="2"/>
      <c r="C152" s="2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</row>
    <row r="153" spans="1:37">
      <c r="A153" s="2"/>
      <c r="B153" s="2"/>
      <c r="C153" s="2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</row>
    <row r="154" spans="1:37">
      <c r="A154" s="2"/>
      <c r="B154" s="2"/>
      <c r="C154" s="2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</row>
    <row r="155" spans="1:37">
      <c r="A155" s="2"/>
      <c r="B155" s="2"/>
      <c r="C155" s="2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</row>
    <row r="156" spans="1:37">
      <c r="A156" s="2"/>
      <c r="B156" s="2"/>
      <c r="C156" s="2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</row>
    <row r="157" spans="4:37"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</row>
    <row r="158" spans="4:37"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</row>
    <row r="159" spans="4:37"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</row>
    <row r="160" spans="4:37"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</row>
    <row r="161" spans="4:37"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</row>
    <row r="162" spans="4:37"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</row>
    <row r="163" spans="4:37"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</row>
    <row r="164" spans="4:37"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</row>
    <row r="165" spans="4:37"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</row>
    <row r="166" spans="4:37"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</row>
    <row r="167" spans="4:37"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</row>
    <row r="168" spans="4:37"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</row>
    <row r="169" spans="4:37"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</row>
    <row r="170" spans="4:37"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</row>
    <row r="171" spans="4:37">
      <c r="D171" s="210"/>
      <c r="E171" s="210"/>
      <c r="F171" s="210"/>
      <c r="G171" s="210"/>
      <c r="H171" s="210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</row>
    <row r="172" spans="4:37">
      <c r="D172" s="210"/>
      <c r="E172" s="210"/>
      <c r="F172" s="210"/>
      <c r="G172" s="210"/>
      <c r="H172" s="210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</row>
    <row r="173" spans="4:37"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</row>
    <row r="174" spans="4:37"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</row>
    <row r="175" spans="4:37"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</row>
    <row r="176" spans="4:37"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</row>
    <row r="177" spans="4:37"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</row>
    <row r="178" spans="4:37">
      <c r="D178" s="210"/>
      <c r="E178" s="210"/>
      <c r="F178" s="210"/>
      <c r="G178" s="210"/>
      <c r="H178" s="210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</row>
    <row r="179" spans="4:37"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10"/>
      <c r="AK179" s="210"/>
    </row>
    <row r="180" spans="4:37"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10"/>
      <c r="AK180" s="210"/>
    </row>
    <row r="181" spans="4:37"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10"/>
      <c r="AK181" s="210"/>
    </row>
    <row r="182" spans="4:37"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10"/>
      <c r="AK182" s="210"/>
    </row>
    <row r="183" spans="4:37">
      <c r="D183" s="210"/>
      <c r="E183" s="210"/>
      <c r="F183" s="210"/>
      <c r="G183" s="210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</row>
    <row r="184" spans="4:37">
      <c r="D184" s="210"/>
      <c r="E184" s="210"/>
      <c r="F184" s="210"/>
      <c r="G184" s="210"/>
      <c r="H184" s="210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10"/>
      <c r="AK184" s="210"/>
    </row>
    <row r="185" spans="4:37">
      <c r="D185" s="210"/>
      <c r="E185" s="210"/>
      <c r="F185" s="210"/>
      <c r="G185" s="210"/>
      <c r="H185" s="210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</row>
    <row r="186" spans="4:37"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</row>
    <row r="187" spans="4:37"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</row>
    <row r="188" spans="4:37"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</row>
    <row r="189" spans="4:37">
      <c r="D189" s="210"/>
      <c r="E189" s="210"/>
      <c r="F189" s="210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</row>
    <row r="190" spans="4:37"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</row>
    <row r="191" spans="4:37"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</row>
    <row r="192" spans="4:37"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</row>
    <row r="193" spans="4:37"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</row>
    <row r="194" spans="4:37"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</row>
    <row r="195" spans="4:37"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</row>
    <row r="196" spans="4:37"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</row>
    <row r="197" spans="4:37"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</row>
    <row r="198" spans="4:37"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</row>
    <row r="199" spans="4:37"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</row>
    <row r="200" spans="4:37"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</row>
    <row r="201" spans="4:37"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</row>
    <row r="202" spans="4:37">
      <c r="D202" s="210"/>
      <c r="E202" s="210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</row>
    <row r="203" spans="4:37">
      <c r="D203" s="210"/>
      <c r="E203" s="210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</row>
    <row r="204" spans="4:37"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</row>
    <row r="205" spans="4:37"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</row>
    <row r="206" spans="4:37"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</row>
    <row r="207" spans="4:37"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</row>
    <row r="208" spans="4:37"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</row>
    <row r="209" spans="4:37"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</row>
    <row r="210" spans="4:37"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</row>
    <row r="211" spans="4:37"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</row>
    <row r="212" spans="4:37"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</row>
    <row r="213" spans="4:37"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</row>
    <row r="214" spans="4:37"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</row>
    <row r="215" spans="4:37">
      <c r="D215" s="210"/>
      <c r="E215" s="210"/>
      <c r="F215" s="210"/>
      <c r="G215" s="210"/>
      <c r="H215" s="210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10"/>
      <c r="AK215" s="210"/>
    </row>
    <row r="216" spans="4:37">
      <c r="D216" s="210"/>
      <c r="E216" s="210"/>
      <c r="F216" s="210"/>
      <c r="G216" s="210"/>
      <c r="H216" s="210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</row>
    <row r="217" spans="4:37"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10"/>
      <c r="AK217" s="210"/>
    </row>
    <row r="218" spans="4:37"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10"/>
      <c r="AK218" s="210"/>
    </row>
    <row r="219" spans="4:37"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10"/>
      <c r="AK219" s="210"/>
    </row>
    <row r="220" spans="4:37">
      <c r="D220" s="210"/>
      <c r="E220" s="210"/>
      <c r="F220" s="210"/>
      <c r="G220" s="210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10"/>
      <c r="AK220" s="210"/>
    </row>
    <row r="221" spans="4:37">
      <c r="D221" s="210"/>
      <c r="E221" s="210"/>
      <c r="F221" s="210"/>
      <c r="G221" s="210"/>
      <c r="H221" s="210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10"/>
      <c r="AK221" s="210"/>
    </row>
    <row r="222" spans="4:37"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10"/>
      <c r="AK222" s="210"/>
    </row>
    <row r="223" spans="4:37">
      <c r="D223" s="210"/>
      <c r="E223" s="210"/>
      <c r="F223" s="210"/>
      <c r="G223" s="210"/>
      <c r="H223" s="210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10"/>
      <c r="AK223" s="210"/>
    </row>
    <row r="224" spans="4:37"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</row>
    <row r="225" spans="4:37"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</row>
    <row r="226" spans="4:37"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</row>
    <row r="227" spans="4:37"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</row>
    <row r="228" spans="4:37">
      <c r="D228" s="210"/>
      <c r="E228" s="210"/>
      <c r="F228" s="210"/>
      <c r="G228" s="210"/>
      <c r="H228" s="210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10"/>
      <c r="AK228" s="210"/>
    </row>
    <row r="229" spans="4:37"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</row>
    <row r="230" spans="4:37">
      <c r="D230" s="210"/>
      <c r="E230" s="210"/>
      <c r="F230" s="210"/>
      <c r="G230" s="210"/>
      <c r="H230" s="210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10"/>
      <c r="AK230" s="210"/>
    </row>
    <row r="231" spans="4:37"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</row>
    <row r="232" spans="4:37"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</row>
    <row r="233" spans="4:37"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</row>
    <row r="234" spans="4:37">
      <c r="D234" s="210"/>
      <c r="E234" s="210"/>
      <c r="F234" s="210"/>
      <c r="G234" s="210"/>
      <c r="H234" s="210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10"/>
      <c r="AK234" s="210"/>
    </row>
    <row r="235" spans="4:37"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</row>
    <row r="236" spans="4:37"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</row>
    <row r="237" spans="4:37"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</row>
    <row r="238" spans="4:37"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</row>
    <row r="239" spans="4:37"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</row>
    <row r="240" spans="4:37"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</row>
    <row r="241" spans="4:37"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</row>
    <row r="242" spans="4:37"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</row>
    <row r="243" spans="4:37"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</row>
    <row r="244" spans="4:37"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</row>
    <row r="245" spans="4:37"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</row>
    <row r="246" spans="4:37"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</row>
    <row r="247" spans="4:37"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</row>
    <row r="248" spans="4:37"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</row>
    <row r="249" spans="4:37"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</row>
    <row r="250" spans="4:37"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</row>
    <row r="251" spans="4:37"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</row>
    <row r="252" spans="4:37"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</row>
    <row r="253" spans="4:37"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</row>
    <row r="254" spans="4:37"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</row>
    <row r="255" spans="4:37"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</row>
    <row r="256" spans="4:37">
      <c r="D256" s="210"/>
      <c r="E256" s="210"/>
      <c r="F256" s="210"/>
      <c r="G256" s="210"/>
      <c r="H256" s="210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</row>
    <row r="257" spans="4:37">
      <c r="D257" s="210"/>
      <c r="E257" s="210"/>
      <c r="F257" s="210"/>
      <c r="G257" s="210"/>
      <c r="H257" s="210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</row>
    <row r="258" spans="4:37"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</row>
    <row r="259" spans="4:37">
      <c r="D259" s="210"/>
      <c r="E259" s="210"/>
      <c r="F259" s="210"/>
      <c r="G259" s="210"/>
      <c r="H259" s="210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</row>
    <row r="260" spans="4:37"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</row>
    <row r="261" spans="4:37">
      <c r="D261" s="210"/>
      <c r="E261" s="210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</row>
    <row r="262" spans="4:37"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</row>
    <row r="263" spans="4:37"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</row>
    <row r="264" spans="4:37">
      <c r="D264" s="210"/>
      <c r="E264" s="210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</row>
    <row r="265" spans="4:37"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</row>
    <row r="266" spans="4:37">
      <c r="D266" s="210"/>
      <c r="E266" s="210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</row>
    <row r="267" spans="4:37"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</row>
    <row r="268" spans="4:37"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</row>
    <row r="269" spans="4:37"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</row>
    <row r="270" spans="4:37"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</row>
    <row r="271" spans="4:37"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</row>
    <row r="272" spans="4:37"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</row>
    <row r="273" spans="4:37"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</row>
    <row r="274" spans="4:37"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</row>
    <row r="275" spans="4:37"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</row>
    <row r="276" spans="4:37"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</row>
    <row r="277" spans="4:37"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</row>
    <row r="278" spans="4:37"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</row>
    <row r="279" spans="4:37"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</row>
    <row r="280" spans="4:37"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</row>
    <row r="281" spans="4:37"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</row>
    <row r="282" spans="4:37"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</row>
    <row r="283" spans="4:37"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</row>
    <row r="284" spans="4:37"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</row>
    <row r="285" spans="4:37"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</row>
    <row r="286" spans="4:37"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</row>
    <row r="287" spans="4:37"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</row>
    <row r="288" spans="4:37">
      <c r="D288" s="210"/>
      <c r="E288" s="210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</row>
    <row r="289" spans="4:37"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</row>
    <row r="290" spans="4:37"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</row>
    <row r="291" spans="4:37"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</row>
    <row r="292" spans="4:37"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</row>
    <row r="293" spans="4:37"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</row>
    <row r="294" spans="4:37"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</row>
    <row r="295" spans="4:37"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</row>
    <row r="296" spans="4:37"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</row>
    <row r="297" spans="4:37"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</row>
    <row r="298" spans="4:37"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</row>
    <row r="299" spans="4:37"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</row>
    <row r="300" spans="4:37"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</row>
    <row r="301" spans="4:37"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</row>
    <row r="302" spans="4:37"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</row>
    <row r="303" spans="4:37"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</row>
    <row r="304" spans="4:37"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</row>
    <row r="305" spans="4:37"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</row>
    <row r="306" spans="4:37"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</row>
    <row r="307" spans="4:37"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</row>
    <row r="308" spans="4:37"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</row>
    <row r="309" spans="4:37"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</row>
    <row r="310" spans="4:37"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</row>
    <row r="311" spans="4:37"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</row>
    <row r="312" spans="4:37"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</row>
    <row r="313" spans="4:37">
      <c r="D313" s="210"/>
      <c r="E313" s="210"/>
      <c r="F313" s="210"/>
      <c r="G313" s="210"/>
      <c r="H313" s="210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</row>
    <row r="314" spans="4:37">
      <c r="D314" s="210"/>
      <c r="E314" s="210"/>
      <c r="F314" s="210"/>
      <c r="G314" s="210"/>
      <c r="H314" s="210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  <c r="AA314" s="210"/>
      <c r="AB314" s="210"/>
      <c r="AC314" s="210"/>
      <c r="AD314" s="210"/>
      <c r="AE314" s="210"/>
      <c r="AF314" s="210"/>
      <c r="AG314" s="210"/>
      <c r="AH314" s="210"/>
      <c r="AI314" s="210"/>
      <c r="AJ314" s="210"/>
      <c r="AK314" s="210"/>
    </row>
    <row r="315" spans="4:37">
      <c r="D315" s="210"/>
      <c r="E315" s="210"/>
      <c r="F315" s="210"/>
      <c r="G315" s="210"/>
      <c r="H315" s="210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  <c r="AA315" s="210"/>
      <c r="AB315" s="210"/>
      <c r="AC315" s="210"/>
      <c r="AD315" s="210"/>
      <c r="AE315" s="210"/>
      <c r="AF315" s="210"/>
      <c r="AG315" s="210"/>
      <c r="AH315" s="210"/>
      <c r="AI315" s="210"/>
      <c r="AJ315" s="210"/>
      <c r="AK315" s="210"/>
    </row>
    <row r="316" spans="4:37">
      <c r="D316" s="210"/>
      <c r="E316" s="210"/>
      <c r="F316" s="210"/>
      <c r="G316" s="210"/>
      <c r="H316" s="210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  <c r="AA316" s="210"/>
      <c r="AB316" s="210"/>
      <c r="AC316" s="210"/>
      <c r="AD316" s="210"/>
      <c r="AE316" s="210"/>
      <c r="AF316" s="210"/>
      <c r="AG316" s="210"/>
      <c r="AH316" s="210"/>
      <c r="AI316" s="210"/>
      <c r="AJ316" s="210"/>
      <c r="AK316" s="210"/>
    </row>
    <row r="317" spans="4:37"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  <c r="AA317" s="210"/>
      <c r="AB317" s="210"/>
      <c r="AC317" s="210"/>
      <c r="AD317" s="210"/>
      <c r="AE317" s="210"/>
      <c r="AF317" s="210"/>
      <c r="AG317" s="210"/>
      <c r="AH317" s="210"/>
      <c r="AI317" s="210"/>
      <c r="AJ317" s="210"/>
      <c r="AK317" s="210"/>
    </row>
    <row r="318" spans="4:37">
      <c r="D318" s="210"/>
      <c r="E318" s="210"/>
      <c r="F318" s="210"/>
      <c r="G318" s="210"/>
      <c r="H318" s="210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  <c r="AA318" s="210"/>
      <c r="AB318" s="210"/>
      <c r="AC318" s="210"/>
      <c r="AD318" s="210"/>
      <c r="AE318" s="210"/>
      <c r="AF318" s="210"/>
      <c r="AG318" s="210"/>
      <c r="AH318" s="210"/>
      <c r="AI318" s="210"/>
      <c r="AJ318" s="210"/>
      <c r="AK318" s="210"/>
    </row>
    <row r="319" spans="4:37">
      <c r="D319" s="210"/>
      <c r="E319" s="210"/>
      <c r="F319" s="210"/>
      <c r="G319" s="210"/>
      <c r="H319" s="210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  <c r="AA319" s="210"/>
      <c r="AB319" s="210"/>
      <c r="AC319" s="210"/>
      <c r="AD319" s="210"/>
      <c r="AE319" s="210"/>
      <c r="AF319" s="210"/>
      <c r="AG319" s="210"/>
      <c r="AH319" s="210"/>
      <c r="AI319" s="210"/>
      <c r="AJ319" s="210"/>
      <c r="AK319" s="210"/>
    </row>
    <row r="320" spans="4:37">
      <c r="D320" s="210"/>
      <c r="E320" s="210"/>
      <c r="F320" s="210"/>
      <c r="G320" s="210"/>
      <c r="H320" s="210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</row>
    <row r="321" spans="4:37">
      <c r="D321" s="210"/>
      <c r="E321" s="210"/>
      <c r="F321" s="210"/>
      <c r="G321" s="210"/>
      <c r="H321" s="210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</row>
    <row r="322" spans="4:37">
      <c r="D322" s="210"/>
      <c r="E322" s="210"/>
      <c r="F322" s="210"/>
      <c r="G322" s="210"/>
      <c r="H322" s="210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  <c r="AA322" s="210"/>
      <c r="AB322" s="210"/>
      <c r="AC322" s="210"/>
      <c r="AD322" s="210"/>
      <c r="AE322" s="210"/>
      <c r="AF322" s="210"/>
      <c r="AG322" s="210"/>
      <c r="AH322" s="210"/>
      <c r="AI322" s="210"/>
      <c r="AJ322" s="210"/>
      <c r="AK322" s="210"/>
    </row>
    <row r="323" spans="4:37">
      <c r="D323" s="210"/>
      <c r="E323" s="210"/>
      <c r="F323" s="210"/>
      <c r="G323" s="210"/>
      <c r="H323" s="210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</row>
    <row r="324" spans="4:37"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</row>
    <row r="325" spans="4:37"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  <c r="AA325" s="210"/>
      <c r="AB325" s="210"/>
      <c r="AC325" s="210"/>
      <c r="AD325" s="210"/>
      <c r="AE325" s="210"/>
      <c r="AF325" s="210"/>
      <c r="AG325" s="210"/>
      <c r="AH325" s="210"/>
      <c r="AI325" s="210"/>
      <c r="AJ325" s="210"/>
      <c r="AK325" s="210"/>
    </row>
    <row r="326" spans="4:37">
      <c r="D326" s="210"/>
      <c r="E326" s="210"/>
      <c r="F326" s="210"/>
      <c r="G326" s="210"/>
      <c r="H326" s="210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</row>
    <row r="327" spans="4:37">
      <c r="D327" s="210"/>
      <c r="E327" s="210"/>
      <c r="F327" s="210"/>
      <c r="G327" s="210"/>
      <c r="H327" s="210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</row>
    <row r="328" spans="4:37">
      <c r="D328" s="210"/>
      <c r="E328" s="210"/>
      <c r="F328" s="210"/>
      <c r="G328" s="210"/>
      <c r="H328" s="210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</row>
    <row r="329" spans="4:37">
      <c r="D329" s="210"/>
      <c r="E329" s="210"/>
      <c r="F329" s="210"/>
      <c r="G329" s="210"/>
      <c r="H329" s="210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  <c r="AA329" s="210"/>
      <c r="AB329" s="210"/>
      <c r="AC329" s="210"/>
      <c r="AD329" s="210"/>
      <c r="AE329" s="210"/>
      <c r="AF329" s="210"/>
      <c r="AG329" s="210"/>
      <c r="AH329" s="210"/>
      <c r="AI329" s="210"/>
      <c r="AJ329" s="210"/>
      <c r="AK329" s="210"/>
    </row>
    <row r="330" spans="4:37">
      <c r="D330" s="210"/>
      <c r="E330" s="210"/>
      <c r="F330" s="210"/>
      <c r="G330" s="210"/>
      <c r="H330" s="210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  <c r="AA330" s="210"/>
      <c r="AB330" s="210"/>
      <c r="AC330" s="210"/>
      <c r="AD330" s="210"/>
      <c r="AE330" s="210"/>
      <c r="AF330" s="210"/>
      <c r="AG330" s="210"/>
      <c r="AH330" s="210"/>
      <c r="AI330" s="210"/>
      <c r="AJ330" s="210"/>
      <c r="AK330" s="210"/>
    </row>
    <row r="331" spans="4:37">
      <c r="D331" s="210"/>
      <c r="E331" s="210"/>
      <c r="F331" s="210"/>
      <c r="G331" s="210"/>
      <c r="H331" s="210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  <c r="AA331" s="210"/>
      <c r="AB331" s="210"/>
      <c r="AC331" s="210"/>
      <c r="AD331" s="210"/>
      <c r="AE331" s="210"/>
      <c r="AF331" s="210"/>
      <c r="AG331" s="210"/>
      <c r="AH331" s="210"/>
      <c r="AI331" s="210"/>
      <c r="AJ331" s="210"/>
      <c r="AK331" s="210"/>
    </row>
    <row r="332" spans="4:37">
      <c r="D332" s="210"/>
      <c r="E332" s="210"/>
      <c r="F332" s="210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</row>
    <row r="333" spans="4:37">
      <c r="D333" s="210"/>
      <c r="E333" s="210"/>
      <c r="F333" s="210"/>
      <c r="G333" s="210"/>
      <c r="H333" s="210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</row>
    <row r="334" spans="4:37">
      <c r="D334" s="210"/>
      <c r="E334" s="210"/>
      <c r="F334" s="210"/>
      <c r="G334" s="210"/>
      <c r="H334" s="210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</row>
    <row r="335" spans="4:37">
      <c r="D335" s="210"/>
      <c r="E335" s="210"/>
      <c r="F335" s="210"/>
      <c r="G335" s="210"/>
      <c r="H335" s="210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</row>
    <row r="336" spans="4:37">
      <c r="D336" s="210"/>
      <c r="E336" s="210"/>
      <c r="F336" s="210"/>
      <c r="G336" s="210"/>
      <c r="H336" s="210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</row>
    <row r="337" spans="4:37">
      <c r="D337" s="210"/>
      <c r="E337" s="210"/>
      <c r="F337" s="210"/>
      <c r="G337" s="210"/>
      <c r="H337" s="210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</row>
    <row r="338" spans="4:37">
      <c r="D338" s="210"/>
      <c r="E338" s="210"/>
      <c r="F338" s="210"/>
      <c r="G338" s="210"/>
      <c r="H338" s="210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</row>
    <row r="339" spans="4:37">
      <c r="D339" s="210"/>
      <c r="E339" s="210"/>
      <c r="F339" s="210"/>
      <c r="G339" s="210"/>
      <c r="H339" s="210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</row>
    <row r="340" spans="4:37">
      <c r="D340" s="210"/>
      <c r="E340" s="210"/>
      <c r="F340" s="210"/>
      <c r="G340" s="210"/>
      <c r="H340" s="210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</row>
    <row r="341" spans="4:37">
      <c r="D341" s="210"/>
      <c r="E341" s="210"/>
      <c r="F341" s="210"/>
      <c r="G341" s="210"/>
      <c r="H341" s="210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</row>
    <row r="342" spans="4:37">
      <c r="D342" s="210"/>
      <c r="E342" s="210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</row>
    <row r="343" spans="4:37">
      <c r="D343" s="210"/>
      <c r="E343" s="210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</row>
    <row r="344" spans="4:37">
      <c r="D344" s="210"/>
      <c r="E344" s="210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</row>
    <row r="345" spans="4:37">
      <c r="D345" s="210"/>
      <c r="E345" s="210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</row>
    <row r="346" spans="4:37"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</row>
    <row r="347" spans="4:37"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</row>
    <row r="348" spans="4:37"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</row>
    <row r="349" spans="4:37">
      <c r="D349" s="210"/>
      <c r="E349" s="210"/>
      <c r="F349" s="210"/>
      <c r="G349" s="210"/>
      <c r="H349" s="210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  <c r="AA349" s="210"/>
      <c r="AB349" s="210"/>
      <c r="AC349" s="210"/>
      <c r="AD349" s="210"/>
      <c r="AE349" s="210"/>
      <c r="AF349" s="210"/>
      <c r="AG349" s="210"/>
      <c r="AH349" s="210"/>
      <c r="AI349" s="210"/>
      <c r="AJ349" s="210"/>
      <c r="AK349" s="210"/>
    </row>
    <row r="350" spans="4:37">
      <c r="D350" s="210"/>
      <c r="E350" s="210"/>
      <c r="F350" s="210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</row>
    <row r="351" spans="4:37">
      <c r="D351" s="210"/>
      <c r="E351" s="210"/>
      <c r="F351" s="210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</row>
    <row r="352" spans="4:37"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</row>
    <row r="353" spans="4:37"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</row>
    <row r="354" spans="4:37">
      <c r="D354" s="210"/>
      <c r="E354" s="210"/>
      <c r="F354" s="210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</row>
    <row r="355" spans="4:37">
      <c r="D355" s="210"/>
      <c r="E355" s="210"/>
      <c r="F355" s="210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</row>
    <row r="356" spans="4:37"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</row>
    <row r="357" spans="4:37"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</row>
    <row r="358" spans="4:37"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</row>
    <row r="359" spans="4:37"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</row>
    <row r="360" spans="4:37"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</row>
    <row r="361" spans="4:37"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</row>
    <row r="362" spans="4:37"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</row>
    <row r="363" spans="4:37"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</row>
    <row r="364" spans="4:37"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</row>
    <row r="365" spans="4:37"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</row>
    <row r="366" spans="4:37"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</row>
    <row r="367" spans="4:37"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</row>
    <row r="368" spans="4:37"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</row>
    <row r="369" spans="4:37"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</row>
    <row r="370" spans="4:37"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</row>
    <row r="371" spans="4:37"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</row>
    <row r="372" spans="4:37"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</row>
    <row r="373" spans="4:37"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</row>
    <row r="374" spans="4:37"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</row>
    <row r="375" spans="4:37"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</row>
    <row r="376" spans="4:37"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  <c r="AA376" s="210"/>
      <c r="AB376" s="210"/>
      <c r="AC376" s="210"/>
      <c r="AD376" s="210"/>
      <c r="AE376" s="210"/>
      <c r="AF376" s="210"/>
      <c r="AG376" s="210"/>
      <c r="AH376" s="210"/>
      <c r="AI376" s="210"/>
      <c r="AJ376" s="210"/>
      <c r="AK376" s="210"/>
    </row>
    <row r="377" spans="4:37">
      <c r="D377" s="210"/>
      <c r="E377" s="210"/>
      <c r="F377" s="210"/>
      <c r="G377" s="210"/>
      <c r="H377" s="210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  <c r="AA377" s="210"/>
      <c r="AB377" s="210"/>
      <c r="AC377" s="210"/>
      <c r="AD377" s="210"/>
      <c r="AE377" s="210"/>
      <c r="AF377" s="210"/>
      <c r="AG377" s="210"/>
      <c r="AH377" s="210"/>
      <c r="AI377" s="210"/>
      <c r="AJ377" s="210"/>
      <c r="AK377" s="210"/>
    </row>
    <row r="378" spans="4:37"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</row>
    <row r="379" spans="4:37"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</row>
    <row r="380" spans="4:37"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</row>
    <row r="381" spans="4:37"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</row>
    <row r="382" spans="4:37"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</row>
    <row r="383" spans="4:37"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</row>
    <row r="384" spans="4:37"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</row>
    <row r="385" spans="4:37"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</row>
    <row r="386" spans="4:37"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</row>
    <row r="387" spans="4:37"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</row>
    <row r="388" spans="4:37"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</row>
    <row r="389" spans="4:37"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</row>
    <row r="390" spans="4:37"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</row>
    <row r="391" spans="4:37"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</row>
    <row r="392" spans="4:37"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</row>
    <row r="393" spans="4:37"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</row>
    <row r="394" spans="4:37"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</row>
    <row r="395" spans="4:37"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</row>
    <row r="396" spans="4:37"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</row>
    <row r="397" spans="4:37"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</row>
    <row r="398" spans="4:37"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</row>
    <row r="399" spans="4:37"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</row>
    <row r="400" spans="4:37"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</row>
    <row r="401" spans="4:37"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</row>
    <row r="402" spans="4:37"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</row>
    <row r="403" spans="4:37"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</row>
    <row r="404" spans="4:37"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</row>
    <row r="405" spans="4:37"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</row>
    <row r="406" spans="4:37"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</row>
    <row r="407" spans="4:37"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</row>
    <row r="408" spans="4:37"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</row>
    <row r="409" spans="4:37"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</row>
    <row r="410" spans="4:37"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</row>
    <row r="411" spans="4:37"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</row>
    <row r="412" spans="4:37"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</row>
    <row r="413" spans="4:37"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</row>
    <row r="414" spans="4:37"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</row>
    <row r="415" spans="4:37"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</row>
    <row r="416" spans="4:37"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</row>
    <row r="417" spans="4:37"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</row>
    <row r="418" spans="4:37"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</row>
    <row r="419" spans="4:37"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</row>
    <row r="420" spans="4:37">
      <c r="D420" s="210"/>
      <c r="E420" s="210"/>
      <c r="F420" s="210"/>
      <c r="G420" s="210"/>
      <c r="H420" s="210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</row>
    <row r="421" spans="4:37"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  <c r="AI421" s="210"/>
      <c r="AJ421" s="210"/>
      <c r="AK421" s="210"/>
    </row>
    <row r="422" spans="4:37"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</row>
    <row r="423" spans="4:37"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</row>
    <row r="424" spans="4:37"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</row>
    <row r="425" spans="4:37"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</row>
    <row r="426" spans="4:37"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</row>
    <row r="427" spans="4:37"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</row>
    <row r="428" spans="4:37"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</row>
    <row r="429" spans="4:37"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</row>
    <row r="430" spans="4:37"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</row>
    <row r="431" spans="4:37"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</row>
    <row r="432" spans="4:37"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  <c r="AI432" s="210"/>
      <c r="AJ432" s="210"/>
      <c r="AK432" s="210"/>
    </row>
    <row r="433" spans="4:37">
      <c r="D433" s="210"/>
      <c r="E433" s="210"/>
      <c r="F433" s="210"/>
      <c r="G433" s="210"/>
      <c r="H433" s="210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  <c r="AA433" s="210"/>
      <c r="AB433" s="210"/>
      <c r="AC433" s="210"/>
      <c r="AD433" s="210"/>
      <c r="AE433" s="210"/>
      <c r="AF433" s="210"/>
      <c r="AG433" s="210"/>
      <c r="AH433" s="210"/>
      <c r="AI433" s="210"/>
      <c r="AJ433" s="210"/>
      <c r="AK433" s="210"/>
    </row>
    <row r="434" spans="4:37">
      <c r="D434" s="210"/>
      <c r="E434" s="210"/>
      <c r="F434" s="210"/>
      <c r="G434" s="210"/>
      <c r="H434" s="210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  <c r="AA434" s="210"/>
      <c r="AB434" s="210"/>
      <c r="AC434" s="210"/>
      <c r="AD434" s="210"/>
      <c r="AE434" s="210"/>
      <c r="AF434" s="210"/>
      <c r="AG434" s="210"/>
      <c r="AH434" s="210"/>
      <c r="AI434" s="210"/>
      <c r="AJ434" s="210"/>
      <c r="AK434" s="210"/>
    </row>
    <row r="435" spans="4:37">
      <c r="D435" s="210"/>
      <c r="E435" s="210"/>
      <c r="F435" s="210"/>
      <c r="G435" s="210"/>
      <c r="H435" s="210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  <c r="AA435" s="210"/>
      <c r="AB435" s="210"/>
      <c r="AC435" s="210"/>
      <c r="AD435" s="210"/>
      <c r="AE435" s="210"/>
      <c r="AF435" s="210"/>
      <c r="AG435" s="210"/>
      <c r="AH435" s="210"/>
      <c r="AI435" s="210"/>
      <c r="AJ435" s="210"/>
      <c r="AK435" s="210"/>
    </row>
    <row r="436" spans="4:37">
      <c r="D436" s="210"/>
      <c r="E436" s="210"/>
      <c r="F436" s="210"/>
      <c r="G436" s="210"/>
      <c r="H436" s="210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  <c r="AA436" s="210"/>
      <c r="AB436" s="210"/>
      <c r="AC436" s="210"/>
      <c r="AD436" s="210"/>
      <c r="AE436" s="210"/>
      <c r="AF436" s="210"/>
      <c r="AG436" s="210"/>
      <c r="AH436" s="210"/>
      <c r="AI436" s="210"/>
      <c r="AJ436" s="210"/>
      <c r="AK436" s="210"/>
    </row>
    <row r="437" spans="4:37">
      <c r="D437" s="210"/>
      <c r="E437" s="210"/>
      <c r="F437" s="210"/>
      <c r="G437" s="210"/>
      <c r="H437" s="210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</row>
    <row r="438" spans="4:37">
      <c r="D438" s="210"/>
      <c r="E438" s="210"/>
      <c r="F438" s="210"/>
      <c r="G438" s="210"/>
      <c r="H438" s="210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  <c r="AA438" s="210"/>
      <c r="AB438" s="210"/>
      <c r="AC438" s="210"/>
      <c r="AD438" s="210"/>
      <c r="AE438" s="210"/>
      <c r="AF438" s="210"/>
      <c r="AG438" s="210"/>
      <c r="AH438" s="210"/>
      <c r="AI438" s="210"/>
      <c r="AJ438" s="210"/>
      <c r="AK438" s="210"/>
    </row>
    <row r="439" spans="4:37"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  <c r="AA439" s="210"/>
      <c r="AB439" s="210"/>
      <c r="AC439" s="210"/>
      <c r="AD439" s="210"/>
      <c r="AE439" s="210"/>
      <c r="AF439" s="210"/>
      <c r="AG439" s="210"/>
      <c r="AH439" s="210"/>
      <c r="AI439" s="210"/>
      <c r="AJ439" s="210"/>
      <c r="AK439" s="210"/>
    </row>
    <row r="440" spans="4:37">
      <c r="D440" s="210"/>
      <c r="E440" s="210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</row>
    <row r="441" spans="4:37">
      <c r="D441" s="210"/>
      <c r="E441" s="210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</row>
    <row r="442" spans="4:37">
      <c r="D442" s="210"/>
      <c r="E442" s="210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</row>
    <row r="443" spans="4:37">
      <c r="D443" s="210"/>
      <c r="E443" s="210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</row>
    <row r="444" spans="4:37">
      <c r="D444" s="210"/>
      <c r="E444" s="210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</row>
    <row r="445" spans="4:37">
      <c r="D445" s="210"/>
      <c r="E445" s="210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</row>
    <row r="446" spans="4:37">
      <c r="D446" s="210"/>
      <c r="E446" s="210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</row>
    <row r="447" spans="4:37">
      <c r="D447" s="210"/>
      <c r="E447" s="210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</row>
    <row r="448" spans="4:37">
      <c r="D448" s="210"/>
      <c r="E448" s="210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</row>
    <row r="449" spans="4:37">
      <c r="D449" s="210"/>
      <c r="E449" s="210"/>
      <c r="F449" s="210"/>
      <c r="G449" s="210"/>
      <c r="H449" s="210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</row>
    <row r="450" spans="4:37">
      <c r="D450" s="210"/>
      <c r="E450" s="210"/>
      <c r="F450" s="210"/>
      <c r="G450" s="210"/>
      <c r="H450" s="210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</row>
    <row r="451" spans="4:37">
      <c r="D451" s="210"/>
      <c r="E451" s="210"/>
      <c r="F451" s="210"/>
      <c r="G451" s="210"/>
      <c r="H451" s="210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  <c r="AA451" s="210"/>
      <c r="AB451" s="210"/>
      <c r="AC451" s="210"/>
      <c r="AD451" s="210"/>
      <c r="AE451" s="210"/>
      <c r="AF451" s="210"/>
      <c r="AG451" s="210"/>
      <c r="AH451" s="210"/>
      <c r="AI451" s="210"/>
      <c r="AJ451" s="210"/>
      <c r="AK451" s="210"/>
    </row>
    <row r="452" spans="4:37">
      <c r="D452" s="210"/>
      <c r="E452" s="210"/>
      <c r="F452" s="210"/>
      <c r="G452" s="210"/>
      <c r="H452" s="210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  <c r="AA452" s="210"/>
      <c r="AB452" s="210"/>
      <c r="AC452" s="210"/>
      <c r="AD452" s="210"/>
      <c r="AE452" s="210"/>
      <c r="AF452" s="210"/>
      <c r="AG452" s="210"/>
      <c r="AH452" s="210"/>
      <c r="AI452" s="210"/>
      <c r="AJ452" s="210"/>
      <c r="AK452" s="210"/>
    </row>
    <row r="453" spans="4:37">
      <c r="D453" s="210"/>
      <c r="E453" s="210"/>
      <c r="F453" s="210"/>
      <c r="G453" s="210"/>
      <c r="H453" s="210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</row>
    <row r="454" spans="4:37">
      <c r="D454" s="210"/>
      <c r="E454" s="210"/>
      <c r="F454" s="210"/>
      <c r="G454" s="210"/>
      <c r="H454" s="210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</row>
    <row r="455" spans="4:37">
      <c r="D455" s="210"/>
      <c r="E455" s="210"/>
      <c r="F455" s="210"/>
      <c r="G455" s="210"/>
      <c r="H455" s="210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  <c r="AA455" s="210"/>
      <c r="AB455" s="210"/>
      <c r="AC455" s="210"/>
      <c r="AD455" s="210"/>
      <c r="AE455" s="210"/>
      <c r="AF455" s="210"/>
      <c r="AG455" s="210"/>
      <c r="AH455" s="210"/>
      <c r="AI455" s="210"/>
      <c r="AJ455" s="210"/>
      <c r="AK455" s="210"/>
    </row>
    <row r="456" spans="4:37"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  <c r="AA456" s="210"/>
      <c r="AB456" s="210"/>
      <c r="AC456" s="210"/>
      <c r="AD456" s="210"/>
      <c r="AE456" s="210"/>
      <c r="AF456" s="210"/>
      <c r="AG456" s="210"/>
      <c r="AH456" s="210"/>
      <c r="AI456" s="210"/>
      <c r="AJ456" s="210"/>
      <c r="AK456" s="210"/>
    </row>
    <row r="457" spans="4:37">
      <c r="D457" s="210"/>
      <c r="E457" s="210"/>
      <c r="F457" s="210"/>
      <c r="G457" s="210"/>
      <c r="H457" s="210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  <c r="AA457" s="210"/>
      <c r="AB457" s="210"/>
      <c r="AC457" s="210"/>
      <c r="AD457" s="210"/>
      <c r="AE457" s="210"/>
      <c r="AF457" s="210"/>
      <c r="AG457" s="210"/>
      <c r="AH457" s="210"/>
      <c r="AI457" s="210"/>
      <c r="AJ457" s="210"/>
      <c r="AK457" s="210"/>
    </row>
    <row r="458" spans="4:37"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</row>
    <row r="459" spans="4:37"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</row>
    <row r="460" spans="4:37"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</row>
    <row r="461" spans="4:37">
      <c r="D461" s="210"/>
      <c r="E461" s="210"/>
      <c r="F461" s="210"/>
      <c r="G461" s="210"/>
      <c r="H461" s="210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  <c r="AA461" s="210"/>
      <c r="AB461" s="210"/>
      <c r="AC461" s="210"/>
      <c r="AD461" s="210"/>
      <c r="AE461" s="210"/>
      <c r="AF461" s="210"/>
      <c r="AG461" s="210"/>
      <c r="AH461" s="210"/>
      <c r="AI461" s="210"/>
      <c r="AJ461" s="210"/>
      <c r="AK461" s="210"/>
    </row>
    <row r="462" spans="4:37">
      <c r="D462" s="210"/>
      <c r="E462" s="210"/>
      <c r="F462" s="210"/>
      <c r="G462" s="210"/>
      <c r="H462" s="210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  <c r="AA462" s="210"/>
      <c r="AB462" s="210"/>
      <c r="AC462" s="210"/>
      <c r="AD462" s="210"/>
      <c r="AE462" s="210"/>
      <c r="AF462" s="210"/>
      <c r="AG462" s="210"/>
      <c r="AH462" s="210"/>
      <c r="AI462" s="210"/>
      <c r="AJ462" s="210"/>
      <c r="AK462" s="210"/>
    </row>
    <row r="463" spans="4:37">
      <c r="D463" s="210"/>
      <c r="E463" s="210"/>
      <c r="F463" s="210"/>
      <c r="G463" s="210"/>
      <c r="H463" s="210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  <c r="AA463" s="210"/>
      <c r="AB463" s="210"/>
      <c r="AC463" s="210"/>
      <c r="AD463" s="210"/>
      <c r="AE463" s="210"/>
      <c r="AF463" s="210"/>
      <c r="AG463" s="210"/>
      <c r="AH463" s="210"/>
      <c r="AI463" s="210"/>
      <c r="AJ463" s="210"/>
      <c r="AK463" s="210"/>
    </row>
    <row r="464" spans="4:37">
      <c r="D464" s="210"/>
      <c r="E464" s="210"/>
      <c r="F464" s="210"/>
      <c r="G464" s="210"/>
      <c r="H464" s="210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</row>
    <row r="465" spans="4:37">
      <c r="D465" s="210"/>
      <c r="E465" s="210"/>
      <c r="F465" s="210"/>
      <c r="G465" s="210"/>
      <c r="H465" s="210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</row>
    <row r="466" spans="4:37"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</row>
    <row r="467" spans="4:37"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</row>
    <row r="468" spans="4:37"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</row>
    <row r="469" spans="4:37"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</row>
    <row r="470" spans="4:37"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</row>
    <row r="471" spans="4:37"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</row>
    <row r="472" spans="4:37"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</row>
    <row r="473" spans="4:37"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</row>
    <row r="474" spans="4:37"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</row>
    <row r="475" spans="4:37"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</row>
    <row r="476" spans="4:37"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</row>
    <row r="477" spans="4:37"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</row>
    <row r="478" spans="4:37"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</row>
    <row r="479" spans="4:37"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</row>
    <row r="480" spans="4:37"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</row>
    <row r="481" spans="4:37"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</row>
    <row r="482" spans="4:37"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</row>
    <row r="483" spans="4:37"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</row>
    <row r="484" spans="4:37"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</row>
    <row r="485" spans="4:37"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</row>
    <row r="486" spans="4:37">
      <c r="D486" s="210"/>
      <c r="E486" s="210"/>
      <c r="F486" s="210"/>
      <c r="G486" s="210"/>
      <c r="H486" s="210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</row>
    <row r="487" spans="4:37">
      <c r="D487" s="210"/>
      <c r="E487" s="210"/>
      <c r="F487" s="210"/>
      <c r="G487" s="210"/>
      <c r="H487" s="210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</row>
    <row r="488" spans="4:37">
      <c r="D488" s="210"/>
      <c r="E488" s="210"/>
      <c r="F488" s="210"/>
      <c r="G488" s="210"/>
      <c r="H488" s="210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</row>
    <row r="489" spans="4:37">
      <c r="D489" s="210"/>
      <c r="E489" s="210"/>
      <c r="F489" s="210"/>
      <c r="G489" s="210"/>
      <c r="H489" s="210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  <c r="AA489" s="210"/>
      <c r="AB489" s="210"/>
      <c r="AC489" s="210"/>
      <c r="AD489" s="210"/>
      <c r="AE489" s="210"/>
      <c r="AF489" s="210"/>
      <c r="AG489" s="210"/>
      <c r="AH489" s="210"/>
      <c r="AI489" s="210"/>
      <c r="AJ489" s="210"/>
      <c r="AK489" s="210"/>
    </row>
    <row r="490" spans="4:37">
      <c r="D490" s="210"/>
      <c r="E490" s="210"/>
      <c r="F490" s="210"/>
      <c r="G490" s="210"/>
      <c r="H490" s="210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  <c r="AA490" s="210"/>
      <c r="AB490" s="210"/>
      <c r="AC490" s="210"/>
      <c r="AD490" s="210"/>
      <c r="AE490" s="210"/>
      <c r="AF490" s="210"/>
      <c r="AG490" s="210"/>
      <c r="AH490" s="210"/>
      <c r="AI490" s="210"/>
      <c r="AJ490" s="210"/>
      <c r="AK490" s="210"/>
    </row>
    <row r="491" spans="4:37">
      <c r="D491" s="210"/>
      <c r="E491" s="210"/>
      <c r="F491" s="210"/>
      <c r="G491" s="210"/>
      <c r="H491" s="210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  <c r="AA491" s="210"/>
      <c r="AB491" s="210"/>
      <c r="AC491" s="210"/>
      <c r="AD491" s="210"/>
      <c r="AE491" s="210"/>
      <c r="AF491" s="210"/>
      <c r="AG491" s="210"/>
      <c r="AH491" s="210"/>
      <c r="AI491" s="210"/>
      <c r="AJ491" s="210"/>
      <c r="AK491" s="210"/>
    </row>
    <row r="492" spans="4:37">
      <c r="D492" s="210"/>
      <c r="E492" s="210"/>
      <c r="F492" s="210"/>
      <c r="G492" s="210"/>
      <c r="H492" s="210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  <c r="AA492" s="210"/>
      <c r="AB492" s="210"/>
      <c r="AC492" s="210"/>
      <c r="AD492" s="210"/>
      <c r="AE492" s="210"/>
      <c r="AF492" s="210"/>
      <c r="AG492" s="210"/>
      <c r="AH492" s="210"/>
      <c r="AI492" s="210"/>
      <c r="AJ492" s="210"/>
      <c r="AK492" s="210"/>
    </row>
    <row r="493" spans="4:37">
      <c r="D493" s="210"/>
      <c r="E493" s="210"/>
      <c r="F493" s="210"/>
      <c r="G493" s="210"/>
      <c r="H493" s="210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  <c r="AA493" s="210"/>
      <c r="AB493" s="210"/>
      <c r="AC493" s="210"/>
      <c r="AD493" s="210"/>
      <c r="AE493" s="210"/>
      <c r="AF493" s="210"/>
      <c r="AG493" s="210"/>
      <c r="AH493" s="210"/>
      <c r="AI493" s="210"/>
      <c r="AJ493" s="210"/>
      <c r="AK493" s="210"/>
    </row>
    <row r="494" spans="4:37">
      <c r="D494" s="210"/>
      <c r="E494" s="210"/>
      <c r="F494" s="210"/>
      <c r="G494" s="210"/>
      <c r="H494" s="210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  <c r="AA494" s="210"/>
      <c r="AB494" s="210"/>
      <c r="AC494" s="210"/>
      <c r="AD494" s="210"/>
      <c r="AE494" s="210"/>
      <c r="AF494" s="210"/>
      <c r="AG494" s="210"/>
      <c r="AH494" s="210"/>
      <c r="AI494" s="210"/>
      <c r="AJ494" s="210"/>
      <c r="AK494" s="210"/>
    </row>
    <row r="495" spans="4:37">
      <c r="D495" s="210"/>
      <c r="E495" s="210"/>
      <c r="F495" s="210"/>
      <c r="G495" s="210"/>
      <c r="H495" s="210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  <c r="AA495" s="210"/>
      <c r="AB495" s="210"/>
      <c r="AC495" s="210"/>
      <c r="AD495" s="210"/>
      <c r="AE495" s="210"/>
      <c r="AF495" s="210"/>
      <c r="AG495" s="210"/>
      <c r="AH495" s="210"/>
      <c r="AI495" s="210"/>
      <c r="AJ495" s="210"/>
      <c r="AK495" s="210"/>
    </row>
    <row r="496" spans="4:37">
      <c r="D496" s="210"/>
      <c r="E496" s="210"/>
      <c r="F496" s="210"/>
      <c r="G496" s="210"/>
      <c r="H496" s="210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</row>
    <row r="497" spans="4:37"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</row>
    <row r="498" spans="4:37">
      <c r="D498" s="210"/>
      <c r="E498" s="210"/>
      <c r="F498" s="210"/>
      <c r="G498" s="210"/>
      <c r="H498" s="210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</row>
    <row r="499" spans="4:37">
      <c r="D499" s="210"/>
      <c r="E499" s="210"/>
      <c r="F499" s="210"/>
      <c r="G499" s="210"/>
      <c r="H499" s="210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</row>
    <row r="500" spans="4:37">
      <c r="D500" s="210"/>
      <c r="E500" s="210"/>
      <c r="F500" s="210"/>
      <c r="G500" s="210"/>
      <c r="H500" s="210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</row>
    <row r="501" spans="4:37">
      <c r="D501" s="210"/>
      <c r="E501" s="210"/>
      <c r="F501" s="210"/>
      <c r="G501" s="210"/>
      <c r="H501" s="210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</row>
    <row r="502" spans="4:37">
      <c r="D502" s="210"/>
      <c r="E502" s="210"/>
      <c r="F502" s="210"/>
      <c r="G502" s="210"/>
      <c r="H502" s="210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</row>
    <row r="503" spans="4:37">
      <c r="D503" s="210"/>
      <c r="E503" s="210"/>
      <c r="F503" s="210"/>
      <c r="G503" s="210"/>
      <c r="H503" s="210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</row>
    <row r="504" spans="4:37">
      <c r="D504" s="210"/>
      <c r="E504" s="210"/>
      <c r="F504" s="210"/>
      <c r="G504" s="210"/>
      <c r="H504" s="210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</row>
    <row r="505" spans="4:37">
      <c r="D505" s="210"/>
      <c r="E505" s="210"/>
      <c r="F505" s="210"/>
      <c r="G505" s="210"/>
      <c r="H505" s="210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</row>
    <row r="506" spans="4:37">
      <c r="D506" s="210"/>
      <c r="E506" s="210"/>
      <c r="F506" s="210"/>
      <c r="G506" s="210"/>
      <c r="H506" s="210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</row>
    <row r="507" spans="4:37"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</row>
    <row r="508" spans="4:37"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</row>
    <row r="509" spans="4:37"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</row>
    <row r="510" spans="4:37"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</row>
    <row r="511" spans="4:37"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</row>
    <row r="512" spans="4:37"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</row>
    <row r="513" spans="4:37"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</row>
    <row r="514" spans="4:37"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</row>
    <row r="515" spans="4:37"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</row>
    <row r="516" spans="4:37"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</row>
    <row r="517" spans="4:37"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</row>
    <row r="518" spans="4:37"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</row>
    <row r="519" spans="4:37"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</row>
    <row r="520" spans="4:37"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</row>
    <row r="521" spans="4:37"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</row>
    <row r="522" spans="4:37"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</row>
    <row r="523" spans="4:37"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</row>
    <row r="524" spans="4:37"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</row>
    <row r="525" spans="4:37"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</row>
    <row r="526" spans="4:37"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</row>
    <row r="527" spans="4:37"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</row>
    <row r="528" spans="4:37"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</row>
    <row r="529" spans="4:37"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</row>
    <row r="530" spans="4:37"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</row>
    <row r="531" spans="4:37"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</row>
    <row r="532" spans="4:37"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</row>
    <row r="533" spans="4:37"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</row>
    <row r="534" spans="4:37"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</row>
    <row r="535" spans="4:37"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</row>
    <row r="536" spans="4:37"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</row>
    <row r="537" spans="4:37"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</row>
    <row r="538" spans="4:37"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</row>
    <row r="539" spans="4:37"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</row>
    <row r="540" spans="4:37"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</row>
    <row r="541" spans="4:37"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</row>
    <row r="542" spans="4:37"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</row>
    <row r="543" spans="4:37"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</row>
    <row r="544" spans="4:37"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</row>
    <row r="545" spans="4:37"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</row>
    <row r="546" spans="4:37"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</row>
    <row r="547" spans="4:37"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</row>
    <row r="548" spans="4:37"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</row>
    <row r="549" spans="4:37"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</row>
    <row r="550" spans="4:37"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</row>
    <row r="551" spans="4:37"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</row>
    <row r="552" spans="4:37"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</row>
    <row r="553" spans="4:37"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</row>
    <row r="554" spans="4:37"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</row>
    <row r="555" spans="4:37"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</row>
    <row r="556" spans="4:37"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</row>
    <row r="557" spans="4:37"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</row>
    <row r="558" spans="4:37"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</row>
    <row r="559" spans="4:37"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</row>
    <row r="560" spans="4:37"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</row>
    <row r="561" spans="4:37"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</row>
    <row r="562" spans="4:37"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</row>
    <row r="563" spans="4:37"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</row>
    <row r="564" spans="4:37"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</row>
    <row r="565" spans="4:37"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</row>
    <row r="566" spans="4:37">
      <c r="D566" s="210"/>
      <c r="E566" s="210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</row>
    <row r="567" spans="4:37">
      <c r="D567" s="210"/>
      <c r="E567" s="210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</row>
    <row r="568" spans="4:37">
      <c r="D568" s="210"/>
      <c r="E568" s="210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</row>
    <row r="569" spans="4:37">
      <c r="D569" s="210"/>
      <c r="E569" s="210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</row>
    <row r="570" spans="4:37">
      <c r="D570" s="210"/>
      <c r="E570" s="210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</row>
    <row r="571" spans="4:37">
      <c r="D571" s="210"/>
      <c r="E571" s="210"/>
      <c r="F571" s="210"/>
      <c r="G571" s="210"/>
      <c r="H571" s="210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  <c r="AA571" s="210"/>
      <c r="AB571" s="210"/>
      <c r="AC571" s="210"/>
      <c r="AD571" s="210"/>
      <c r="AE571" s="210"/>
      <c r="AF571" s="210"/>
      <c r="AG571" s="210"/>
      <c r="AH571" s="210"/>
      <c r="AI571" s="210"/>
      <c r="AJ571" s="210"/>
      <c r="AK571" s="210"/>
    </row>
    <row r="572" spans="4:37">
      <c r="D572" s="210"/>
      <c r="E572" s="210"/>
      <c r="F572" s="210"/>
      <c r="G572" s="210"/>
      <c r="H572" s="210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  <c r="AA572" s="210"/>
      <c r="AB572" s="210"/>
      <c r="AC572" s="210"/>
      <c r="AD572" s="210"/>
      <c r="AE572" s="210"/>
      <c r="AF572" s="210"/>
      <c r="AG572" s="210"/>
      <c r="AH572" s="210"/>
      <c r="AI572" s="210"/>
      <c r="AJ572" s="210"/>
      <c r="AK572" s="210"/>
    </row>
    <row r="573" spans="4:37">
      <c r="D573" s="210"/>
      <c r="E573" s="210"/>
      <c r="F573" s="210"/>
      <c r="G573" s="210"/>
      <c r="H573" s="210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  <c r="AA573" s="210"/>
      <c r="AB573" s="210"/>
      <c r="AC573" s="210"/>
      <c r="AD573" s="210"/>
      <c r="AE573" s="210"/>
      <c r="AF573" s="210"/>
      <c r="AG573" s="210"/>
      <c r="AH573" s="210"/>
      <c r="AI573" s="210"/>
      <c r="AJ573" s="210"/>
      <c r="AK573" s="210"/>
    </row>
    <row r="574" spans="4:37">
      <c r="D574" s="210"/>
      <c r="E574" s="210"/>
      <c r="F574" s="210"/>
      <c r="G574" s="210"/>
      <c r="H574" s="210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  <c r="AA574" s="210"/>
      <c r="AB574" s="210"/>
      <c r="AC574" s="210"/>
      <c r="AD574" s="210"/>
      <c r="AE574" s="210"/>
      <c r="AF574" s="210"/>
      <c r="AG574" s="210"/>
      <c r="AH574" s="210"/>
      <c r="AI574" s="210"/>
      <c r="AJ574" s="210"/>
      <c r="AK574" s="210"/>
    </row>
    <row r="575" spans="4:37">
      <c r="D575" s="210"/>
      <c r="E575" s="210"/>
      <c r="F575" s="210"/>
      <c r="G575" s="210"/>
      <c r="H575" s="210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  <c r="AA575" s="210"/>
      <c r="AB575" s="210"/>
      <c r="AC575" s="210"/>
      <c r="AD575" s="210"/>
      <c r="AE575" s="210"/>
      <c r="AF575" s="210"/>
      <c r="AG575" s="210"/>
      <c r="AH575" s="210"/>
      <c r="AI575" s="210"/>
      <c r="AJ575" s="210"/>
      <c r="AK575" s="210"/>
    </row>
    <row r="576" spans="4:37">
      <c r="D576" s="210"/>
      <c r="E576" s="210"/>
      <c r="F576" s="210"/>
      <c r="G576" s="210"/>
      <c r="H576" s="210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  <c r="AA576" s="210"/>
      <c r="AB576" s="210"/>
      <c r="AC576" s="210"/>
      <c r="AD576" s="210"/>
      <c r="AE576" s="210"/>
      <c r="AF576" s="210"/>
      <c r="AG576" s="210"/>
      <c r="AH576" s="210"/>
      <c r="AI576" s="210"/>
      <c r="AJ576" s="210"/>
      <c r="AK576" s="210"/>
    </row>
    <row r="577" spans="4:37">
      <c r="D577" s="210"/>
      <c r="E577" s="210"/>
      <c r="F577" s="210"/>
      <c r="G577" s="210"/>
      <c r="H577" s="210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</row>
    <row r="578" spans="4:37">
      <c r="D578" s="210"/>
      <c r="E578" s="210"/>
      <c r="F578" s="210"/>
      <c r="G578" s="210"/>
      <c r="H578" s="210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</row>
    <row r="579" spans="4:37">
      <c r="D579" s="210"/>
      <c r="E579" s="210"/>
      <c r="F579" s="210"/>
      <c r="G579" s="210"/>
      <c r="H579" s="210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  <c r="AA579" s="210"/>
      <c r="AB579" s="210"/>
      <c r="AC579" s="210"/>
      <c r="AD579" s="210"/>
      <c r="AE579" s="210"/>
      <c r="AF579" s="210"/>
      <c r="AG579" s="210"/>
      <c r="AH579" s="210"/>
      <c r="AI579" s="210"/>
      <c r="AJ579" s="210"/>
      <c r="AK579" s="210"/>
    </row>
    <row r="580" spans="4:37">
      <c r="D580" s="210"/>
      <c r="E580" s="210"/>
      <c r="F580" s="210"/>
      <c r="G580" s="210"/>
      <c r="H580" s="210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  <c r="AA580" s="210"/>
      <c r="AB580" s="210"/>
      <c r="AC580" s="210"/>
      <c r="AD580" s="210"/>
      <c r="AE580" s="210"/>
      <c r="AF580" s="210"/>
      <c r="AG580" s="210"/>
      <c r="AH580" s="210"/>
      <c r="AI580" s="210"/>
      <c r="AJ580" s="210"/>
      <c r="AK580" s="210"/>
    </row>
    <row r="581" spans="4:37"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  <c r="AA581" s="210"/>
      <c r="AB581" s="210"/>
      <c r="AC581" s="210"/>
      <c r="AD581" s="210"/>
      <c r="AE581" s="210"/>
      <c r="AF581" s="210"/>
      <c r="AG581" s="210"/>
      <c r="AH581" s="210"/>
      <c r="AI581" s="210"/>
      <c r="AJ581" s="210"/>
      <c r="AK581" s="210"/>
    </row>
    <row r="582" spans="4:37"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  <c r="AI582" s="210"/>
      <c r="AJ582" s="210"/>
      <c r="AK582" s="210"/>
    </row>
    <row r="583" spans="4:37">
      <c r="D583" s="210"/>
      <c r="E583" s="210"/>
      <c r="F583" s="210"/>
      <c r="G583" s="210"/>
      <c r="H583" s="210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  <c r="AA583" s="210"/>
      <c r="AB583" s="210"/>
      <c r="AC583" s="210"/>
      <c r="AD583" s="210"/>
      <c r="AE583" s="210"/>
      <c r="AF583" s="210"/>
      <c r="AG583" s="210"/>
      <c r="AH583" s="210"/>
      <c r="AI583" s="210"/>
      <c r="AJ583" s="210"/>
      <c r="AK583" s="210"/>
    </row>
    <row r="584" spans="4:37">
      <c r="D584" s="210"/>
      <c r="E584" s="210"/>
      <c r="F584" s="210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</row>
    <row r="585" spans="4:37">
      <c r="D585" s="210"/>
      <c r="E585" s="210"/>
      <c r="F585" s="210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</row>
    <row r="586" spans="4:37">
      <c r="D586" s="210"/>
      <c r="E586" s="210"/>
      <c r="F586" s="210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</row>
    <row r="587" spans="4:37">
      <c r="D587" s="210"/>
      <c r="E587" s="210"/>
      <c r="F587" s="210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</row>
    <row r="588" spans="4:37">
      <c r="D588" s="210"/>
      <c r="E588" s="210"/>
      <c r="F588" s="210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</row>
    <row r="589" spans="4:37">
      <c r="D589" s="210"/>
      <c r="E589" s="210"/>
      <c r="F589" s="210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</row>
    <row r="590" spans="4:37">
      <c r="D590" s="210"/>
      <c r="E590" s="210"/>
      <c r="F590" s="210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</row>
    <row r="591" spans="4:37">
      <c r="D591" s="210"/>
      <c r="E591" s="210"/>
      <c r="F591" s="210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</row>
    <row r="592" spans="4:37">
      <c r="D592" s="210"/>
      <c r="E592" s="210"/>
      <c r="F592" s="210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</row>
    <row r="593" spans="4:37">
      <c r="D593" s="210"/>
      <c r="E593" s="210"/>
      <c r="F593" s="210"/>
      <c r="G593" s="210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  <c r="AA593" s="210"/>
      <c r="AB593" s="210"/>
      <c r="AC593" s="210"/>
      <c r="AD593" s="210"/>
      <c r="AE593" s="210"/>
      <c r="AF593" s="210"/>
      <c r="AG593" s="210"/>
      <c r="AH593" s="210"/>
      <c r="AI593" s="210"/>
      <c r="AJ593" s="210"/>
      <c r="AK593" s="210"/>
    </row>
    <row r="594" spans="4:37">
      <c r="D594" s="210"/>
      <c r="E594" s="210"/>
      <c r="F594" s="210"/>
      <c r="G594" s="210"/>
      <c r="H594" s="210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  <c r="AA594" s="210"/>
      <c r="AB594" s="210"/>
      <c r="AC594" s="210"/>
      <c r="AD594" s="210"/>
      <c r="AE594" s="210"/>
      <c r="AF594" s="210"/>
      <c r="AG594" s="210"/>
      <c r="AH594" s="210"/>
      <c r="AI594" s="210"/>
      <c r="AJ594" s="210"/>
      <c r="AK594" s="210"/>
    </row>
    <row r="595" spans="4:37">
      <c r="D595" s="210"/>
      <c r="E595" s="210"/>
      <c r="F595" s="210"/>
      <c r="G595" s="210"/>
      <c r="H595" s="210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  <c r="AA595" s="210"/>
      <c r="AB595" s="210"/>
      <c r="AC595" s="210"/>
      <c r="AD595" s="210"/>
      <c r="AE595" s="210"/>
      <c r="AF595" s="210"/>
      <c r="AG595" s="210"/>
      <c r="AH595" s="210"/>
      <c r="AI595" s="210"/>
      <c r="AJ595" s="210"/>
      <c r="AK595" s="210"/>
    </row>
    <row r="596" spans="4:37">
      <c r="D596" s="210"/>
      <c r="E596" s="210"/>
      <c r="F596" s="210"/>
      <c r="G596" s="210"/>
      <c r="H596" s="210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  <c r="AA596" s="210"/>
      <c r="AB596" s="210"/>
      <c r="AC596" s="210"/>
      <c r="AD596" s="210"/>
      <c r="AE596" s="210"/>
      <c r="AF596" s="210"/>
      <c r="AG596" s="210"/>
      <c r="AH596" s="210"/>
      <c r="AI596" s="210"/>
      <c r="AJ596" s="210"/>
      <c r="AK596" s="210"/>
    </row>
    <row r="597" spans="4:37">
      <c r="D597" s="210"/>
      <c r="E597" s="210"/>
      <c r="F597" s="210"/>
      <c r="G597" s="210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  <c r="AA597" s="210"/>
      <c r="AB597" s="210"/>
      <c r="AC597" s="210"/>
      <c r="AD597" s="210"/>
      <c r="AE597" s="210"/>
      <c r="AF597" s="210"/>
      <c r="AG597" s="210"/>
      <c r="AH597" s="210"/>
      <c r="AI597" s="210"/>
      <c r="AJ597" s="210"/>
      <c r="AK597" s="210"/>
    </row>
    <row r="598" spans="4:37">
      <c r="D598" s="210"/>
      <c r="E598" s="210"/>
      <c r="F598" s="210"/>
      <c r="G598" s="210"/>
      <c r="H598" s="210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  <c r="AA598" s="210"/>
      <c r="AB598" s="210"/>
      <c r="AC598" s="210"/>
      <c r="AD598" s="210"/>
      <c r="AE598" s="210"/>
      <c r="AF598" s="210"/>
      <c r="AG598" s="210"/>
      <c r="AH598" s="210"/>
      <c r="AI598" s="210"/>
      <c r="AJ598" s="210"/>
      <c r="AK598" s="210"/>
    </row>
    <row r="599" spans="4:37">
      <c r="D599" s="210"/>
      <c r="E599" s="210"/>
      <c r="F599" s="210"/>
      <c r="G599" s="210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  <c r="AA599" s="210"/>
      <c r="AB599" s="210"/>
      <c r="AC599" s="210"/>
      <c r="AD599" s="210"/>
      <c r="AE599" s="210"/>
      <c r="AF599" s="210"/>
      <c r="AG599" s="210"/>
      <c r="AH599" s="210"/>
      <c r="AI599" s="210"/>
      <c r="AJ599" s="210"/>
      <c r="AK599" s="210"/>
    </row>
    <row r="600" spans="4:37">
      <c r="D600" s="210"/>
      <c r="E600" s="210"/>
      <c r="F600" s="210"/>
      <c r="G600" s="210"/>
      <c r="H600" s="210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  <c r="AA600" s="210"/>
      <c r="AB600" s="210"/>
      <c r="AC600" s="210"/>
      <c r="AD600" s="210"/>
      <c r="AE600" s="210"/>
      <c r="AF600" s="210"/>
      <c r="AG600" s="210"/>
      <c r="AH600" s="210"/>
      <c r="AI600" s="210"/>
      <c r="AJ600" s="210"/>
      <c r="AK600" s="210"/>
    </row>
    <row r="601" spans="4:37">
      <c r="D601" s="210"/>
      <c r="E601" s="210"/>
      <c r="F601" s="210"/>
      <c r="G601" s="210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  <c r="AA601" s="210"/>
      <c r="AB601" s="210"/>
      <c r="AC601" s="210"/>
      <c r="AD601" s="210"/>
      <c r="AE601" s="210"/>
      <c r="AF601" s="210"/>
      <c r="AG601" s="210"/>
      <c r="AH601" s="210"/>
      <c r="AI601" s="210"/>
      <c r="AJ601" s="210"/>
      <c r="AK601" s="210"/>
    </row>
    <row r="602" spans="4:37">
      <c r="D602" s="210"/>
      <c r="E602" s="210"/>
      <c r="F602" s="210"/>
      <c r="G602" s="210"/>
      <c r="H602" s="210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  <c r="AA602" s="210"/>
      <c r="AB602" s="210"/>
      <c r="AC602" s="210"/>
      <c r="AD602" s="210"/>
      <c r="AE602" s="210"/>
      <c r="AF602" s="210"/>
      <c r="AG602" s="210"/>
      <c r="AH602" s="210"/>
      <c r="AI602" s="210"/>
      <c r="AJ602" s="210"/>
      <c r="AK602" s="210"/>
    </row>
    <row r="603" spans="4:37">
      <c r="D603" s="210"/>
      <c r="E603" s="210"/>
      <c r="F603" s="210"/>
      <c r="G603" s="210"/>
      <c r="H603" s="210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  <c r="AA603" s="210"/>
      <c r="AB603" s="210"/>
      <c r="AC603" s="210"/>
      <c r="AD603" s="210"/>
      <c r="AE603" s="210"/>
      <c r="AF603" s="210"/>
      <c r="AG603" s="210"/>
      <c r="AH603" s="210"/>
      <c r="AI603" s="210"/>
      <c r="AJ603" s="210"/>
      <c r="AK603" s="210"/>
    </row>
    <row r="604" spans="4:37">
      <c r="D604" s="210"/>
      <c r="E604" s="210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</row>
    <row r="605" spans="4:37">
      <c r="D605" s="210"/>
      <c r="E605" s="210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</row>
    <row r="606" spans="4:37">
      <c r="D606" s="210"/>
      <c r="E606" s="210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</row>
    <row r="607" spans="4:37">
      <c r="D607" s="210"/>
      <c r="E607" s="210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</row>
    <row r="608" spans="4:37">
      <c r="D608" s="210"/>
      <c r="E608" s="210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</row>
    <row r="609" spans="4:37">
      <c r="D609" s="210"/>
      <c r="E609" s="210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</row>
    <row r="610" spans="4:37">
      <c r="D610" s="210"/>
      <c r="E610" s="210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</row>
    <row r="611" spans="4:37"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</row>
    <row r="612" spans="4:37">
      <c r="D612" s="210"/>
      <c r="E612" s="210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</row>
    <row r="613" spans="4:37">
      <c r="D613" s="210"/>
      <c r="E613" s="210"/>
      <c r="F613" s="210"/>
      <c r="G613" s="210"/>
      <c r="H613" s="210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  <c r="AA613" s="210"/>
      <c r="AB613" s="210"/>
      <c r="AC613" s="210"/>
      <c r="AD613" s="210"/>
      <c r="AE613" s="210"/>
      <c r="AF613" s="210"/>
      <c r="AG613" s="210"/>
      <c r="AH613" s="210"/>
      <c r="AI613" s="210"/>
      <c r="AJ613" s="210"/>
      <c r="AK613" s="210"/>
    </row>
    <row r="614" spans="4:37">
      <c r="D614" s="210"/>
      <c r="E614" s="210"/>
      <c r="F614" s="210"/>
      <c r="G614" s="210"/>
      <c r="H614" s="210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</row>
    <row r="615" spans="4:37">
      <c r="D615" s="210"/>
      <c r="E615" s="210"/>
      <c r="F615" s="210"/>
      <c r="G615" s="210"/>
      <c r="H615" s="210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  <c r="AA615" s="210"/>
      <c r="AB615" s="210"/>
      <c r="AC615" s="210"/>
      <c r="AD615" s="210"/>
      <c r="AE615" s="210"/>
      <c r="AF615" s="210"/>
      <c r="AG615" s="210"/>
      <c r="AH615" s="210"/>
      <c r="AI615" s="210"/>
      <c r="AJ615" s="210"/>
      <c r="AK615" s="210"/>
    </row>
    <row r="616" spans="4:37">
      <c r="D616" s="210"/>
      <c r="E616" s="210"/>
      <c r="F616" s="210"/>
      <c r="G616" s="210"/>
      <c r="H616" s="210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  <c r="AA616" s="210"/>
      <c r="AB616" s="210"/>
      <c r="AC616" s="210"/>
      <c r="AD616" s="210"/>
      <c r="AE616" s="210"/>
      <c r="AF616" s="210"/>
      <c r="AG616" s="210"/>
      <c r="AH616" s="210"/>
      <c r="AI616" s="210"/>
      <c r="AJ616" s="210"/>
      <c r="AK616" s="210"/>
    </row>
    <row r="617" spans="4:37">
      <c r="D617" s="210"/>
      <c r="E617" s="210"/>
      <c r="F617" s="210"/>
      <c r="G617" s="210"/>
      <c r="H617" s="210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  <c r="AA617" s="210"/>
      <c r="AB617" s="210"/>
      <c r="AC617" s="210"/>
      <c r="AD617" s="210"/>
      <c r="AE617" s="210"/>
      <c r="AF617" s="210"/>
      <c r="AG617" s="210"/>
      <c r="AH617" s="210"/>
      <c r="AI617" s="210"/>
      <c r="AJ617" s="210"/>
      <c r="AK617" s="210"/>
    </row>
    <row r="618" spans="4:37">
      <c r="D618" s="210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  <c r="AA618" s="210"/>
      <c r="AB618" s="210"/>
      <c r="AC618" s="210"/>
      <c r="AD618" s="210"/>
      <c r="AE618" s="210"/>
      <c r="AF618" s="210"/>
      <c r="AG618" s="210"/>
      <c r="AH618" s="210"/>
      <c r="AI618" s="210"/>
      <c r="AJ618" s="210"/>
      <c r="AK618" s="210"/>
    </row>
    <row r="619" spans="4:37">
      <c r="D619" s="210"/>
      <c r="E619" s="210"/>
      <c r="F619" s="210"/>
      <c r="G619" s="210"/>
      <c r="H619" s="210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  <c r="AA619" s="210"/>
      <c r="AB619" s="210"/>
      <c r="AC619" s="210"/>
      <c r="AD619" s="210"/>
      <c r="AE619" s="210"/>
      <c r="AF619" s="210"/>
      <c r="AG619" s="210"/>
      <c r="AH619" s="210"/>
      <c r="AI619" s="210"/>
      <c r="AJ619" s="210"/>
      <c r="AK619" s="210"/>
    </row>
    <row r="620" spans="4:37">
      <c r="D620" s="210"/>
      <c r="E620" s="210"/>
      <c r="F620" s="210"/>
      <c r="G620" s="210"/>
      <c r="H620" s="210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  <c r="AA620" s="210"/>
      <c r="AB620" s="210"/>
      <c r="AC620" s="210"/>
      <c r="AD620" s="210"/>
      <c r="AE620" s="210"/>
      <c r="AF620" s="210"/>
      <c r="AG620" s="210"/>
      <c r="AH620" s="210"/>
      <c r="AI620" s="210"/>
      <c r="AJ620" s="210"/>
      <c r="AK620" s="210"/>
    </row>
    <row r="621" spans="4:37">
      <c r="D621" s="210"/>
      <c r="E621" s="210"/>
      <c r="F621" s="210"/>
      <c r="G621" s="210"/>
      <c r="H621" s="210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  <c r="AA621" s="210"/>
      <c r="AB621" s="210"/>
      <c r="AC621" s="210"/>
      <c r="AD621" s="210"/>
      <c r="AE621" s="210"/>
      <c r="AF621" s="210"/>
      <c r="AG621" s="210"/>
      <c r="AH621" s="210"/>
      <c r="AI621" s="210"/>
      <c r="AJ621" s="210"/>
      <c r="AK621" s="210"/>
    </row>
    <row r="622" spans="4:37"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</row>
    <row r="623" spans="4:37"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</row>
    <row r="624" spans="4:37"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</row>
    <row r="625" spans="4:37"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</row>
    <row r="626" spans="4:37"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</row>
    <row r="627" spans="4:37"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</row>
    <row r="628" spans="4:37"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</row>
    <row r="629" spans="4:37"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</row>
    <row r="630" spans="4:37"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</row>
    <row r="631" spans="4:37"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</row>
    <row r="632" spans="4:37"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</row>
    <row r="633" spans="4:37"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</row>
    <row r="634" spans="4:37"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</row>
    <row r="635" spans="4:37"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</row>
    <row r="636" spans="4:37"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</row>
    <row r="637" spans="4:37"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</row>
    <row r="638" spans="4:37"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</row>
    <row r="639" spans="4:37"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</row>
    <row r="640" spans="4:37"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</row>
    <row r="641" spans="4:37"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</row>
    <row r="642" spans="4:37">
      <c r="D642" s="210"/>
      <c r="E642" s="210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</row>
    <row r="643" spans="4:37">
      <c r="D643" s="210"/>
      <c r="E643" s="210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</row>
    <row r="644" spans="4:37">
      <c r="D644" s="210"/>
      <c r="E644" s="210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</row>
    <row r="645" spans="4:37">
      <c r="D645" s="210"/>
      <c r="E645" s="210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</row>
    <row r="646" spans="4:37">
      <c r="D646" s="210"/>
      <c r="E646" s="210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</row>
    <row r="647" spans="4:37">
      <c r="D647" s="210"/>
      <c r="E647" s="210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</row>
    <row r="648" spans="4:37">
      <c r="D648" s="210"/>
      <c r="E648" s="210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</row>
    <row r="649" spans="4:37">
      <c r="D649" s="210"/>
      <c r="E649" s="210"/>
      <c r="F649" s="210"/>
      <c r="G649" s="210"/>
      <c r="H649" s="210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</row>
    <row r="650" spans="4:37"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</row>
    <row r="651" spans="4:37">
      <c r="D651" s="210"/>
      <c r="E651" s="210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</row>
    <row r="652" spans="4:37"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</row>
    <row r="653" spans="4:37"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</row>
    <row r="654" spans="4:37"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</row>
    <row r="655" spans="4:37"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0"/>
    </row>
    <row r="656" spans="4:37"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10"/>
    </row>
    <row r="657" spans="4:37"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210"/>
    </row>
    <row r="658" spans="4:37"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0"/>
    </row>
    <row r="659" spans="4:37"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0"/>
    </row>
    <row r="660" spans="4:37"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210"/>
    </row>
    <row r="661" spans="4:37">
      <c r="D661" s="210"/>
      <c r="E661" s="210"/>
      <c r="F661" s="210"/>
      <c r="G661" s="210"/>
      <c r="H661" s="210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  <c r="AA661" s="210"/>
      <c r="AB661" s="210"/>
      <c r="AC661" s="210"/>
      <c r="AD661" s="210"/>
      <c r="AE661" s="210"/>
      <c r="AF661" s="210"/>
      <c r="AG661" s="210"/>
      <c r="AH661" s="210"/>
      <c r="AI661" s="210"/>
      <c r="AJ661" s="210"/>
      <c r="AK661" s="210"/>
    </row>
    <row r="662" spans="4:37">
      <c r="D662" s="210"/>
      <c r="E662" s="210"/>
      <c r="F662" s="210"/>
      <c r="G662" s="210"/>
      <c r="H662" s="210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  <c r="AA662" s="210"/>
      <c r="AB662" s="210"/>
      <c r="AC662" s="210"/>
      <c r="AD662" s="210"/>
      <c r="AE662" s="210"/>
      <c r="AF662" s="210"/>
      <c r="AG662" s="210"/>
      <c r="AH662" s="210"/>
      <c r="AI662" s="210"/>
      <c r="AJ662" s="210"/>
      <c r="AK662" s="210"/>
    </row>
    <row r="663" spans="4:37">
      <c r="D663" s="210"/>
      <c r="E663" s="210"/>
      <c r="F663" s="210"/>
      <c r="G663" s="210"/>
      <c r="H663" s="210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  <c r="AA663" s="210"/>
      <c r="AB663" s="210"/>
      <c r="AC663" s="210"/>
      <c r="AD663" s="210"/>
      <c r="AE663" s="210"/>
      <c r="AF663" s="210"/>
      <c r="AG663" s="210"/>
      <c r="AH663" s="210"/>
      <c r="AI663" s="210"/>
      <c r="AJ663" s="210"/>
      <c r="AK663" s="210"/>
    </row>
    <row r="664" spans="4:37">
      <c r="D664" s="210"/>
      <c r="E664" s="210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</row>
    <row r="665" spans="4:37">
      <c r="D665" s="210"/>
      <c r="E665" s="210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</row>
    <row r="666" spans="4:37">
      <c r="D666" s="210"/>
      <c r="E666" s="210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</row>
    <row r="667" spans="4:37"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</row>
    <row r="668" spans="4:37">
      <c r="D668" s="210"/>
      <c r="E668" s="210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</row>
    <row r="669" spans="4:37">
      <c r="D669" s="210"/>
      <c r="E669" s="210"/>
      <c r="F669" s="210"/>
      <c r="G669" s="210"/>
      <c r="H669" s="210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  <c r="AA669" s="210"/>
      <c r="AB669" s="210"/>
      <c r="AC669" s="210"/>
      <c r="AD669" s="210"/>
      <c r="AE669" s="210"/>
      <c r="AF669" s="210"/>
      <c r="AG669" s="210"/>
      <c r="AH669" s="210"/>
      <c r="AI669" s="210"/>
      <c r="AJ669" s="210"/>
      <c r="AK669" s="210"/>
    </row>
    <row r="670" spans="4:37">
      <c r="D670" s="210"/>
      <c r="E670" s="210"/>
      <c r="F670" s="210"/>
      <c r="G670" s="210"/>
      <c r="H670" s="210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  <c r="AA670" s="210"/>
      <c r="AB670" s="210"/>
      <c r="AC670" s="210"/>
      <c r="AD670" s="210"/>
      <c r="AE670" s="210"/>
      <c r="AF670" s="210"/>
      <c r="AG670" s="210"/>
      <c r="AH670" s="210"/>
      <c r="AI670" s="210"/>
      <c r="AJ670" s="210"/>
      <c r="AK670" s="210"/>
    </row>
    <row r="671" spans="4:37">
      <c r="D671" s="210"/>
      <c r="E671" s="210"/>
      <c r="F671" s="210"/>
      <c r="G671" s="210"/>
      <c r="H671" s="210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  <c r="AA671" s="210"/>
      <c r="AB671" s="210"/>
      <c r="AC671" s="210"/>
      <c r="AD671" s="210"/>
      <c r="AE671" s="210"/>
      <c r="AF671" s="210"/>
      <c r="AG671" s="210"/>
      <c r="AH671" s="210"/>
      <c r="AI671" s="210"/>
      <c r="AJ671" s="210"/>
      <c r="AK671" s="210"/>
    </row>
    <row r="672" spans="4:37">
      <c r="D672" s="210"/>
      <c r="E672" s="210"/>
      <c r="F672" s="210"/>
      <c r="G672" s="210"/>
      <c r="H672" s="210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  <c r="AA672" s="210"/>
      <c r="AB672" s="210"/>
      <c r="AC672" s="210"/>
      <c r="AD672" s="210"/>
      <c r="AE672" s="210"/>
      <c r="AF672" s="210"/>
      <c r="AG672" s="210"/>
      <c r="AH672" s="210"/>
      <c r="AI672" s="210"/>
      <c r="AJ672" s="210"/>
      <c r="AK672" s="210"/>
    </row>
    <row r="673" spans="4:37">
      <c r="D673" s="210"/>
      <c r="E673" s="210"/>
      <c r="F673" s="210"/>
      <c r="G673" s="210"/>
      <c r="H673" s="210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  <c r="AA673" s="210"/>
      <c r="AB673" s="210"/>
      <c r="AC673" s="210"/>
      <c r="AD673" s="210"/>
      <c r="AE673" s="210"/>
      <c r="AF673" s="210"/>
      <c r="AG673" s="210"/>
      <c r="AH673" s="210"/>
      <c r="AI673" s="210"/>
      <c r="AJ673" s="210"/>
      <c r="AK673" s="210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393055555555556" right="0" top="0.196850393700787" bottom="0.393055555555556" header="0.118110236220472" footer="0.236111111111111"/>
  <pageSetup paperSize="9" scale="34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2024-03-11T06:26:00Z</cp:lastPrinted>
  <dcterms:modified xsi:type="dcterms:W3CDTF">2026-04-06T07:07:04Z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36EFC151C39241A684EC8E0A5A60D1E1_12</vt:lpwstr>
  </property>
  <property fmtid="{D5CDD505-2E9C-101B-9397-08002B2CF9AE}" pid="19" name="KSOProductBuildVer">
    <vt:lpwstr>1049-12.2.0.23196</vt:lpwstr>
  </property>
</Properties>
</file>